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91" windowWidth="15480" windowHeight="11640" tabRatio="902" activeTab="0"/>
  </bookViews>
  <sheets>
    <sheet name="Index" sheetId="1" r:id="rId1"/>
    <sheet name="TK Group in figures 1stHY 09-10" sheetId="2" r:id="rId2"/>
    <sheet name="financial position 1stHY 09-10" sheetId="3" r:id="rId3"/>
    <sheet name="Statement of income 1stHY 09-10" sheetId="4" r:id="rId4"/>
    <sheet name="State. of com.Inc. 1stHY 09-10" sheetId="5" r:id="rId5"/>
    <sheet name="Changes in equity 1stHY 09-10" sheetId="6" r:id="rId6"/>
    <sheet name="TK Cash flows 1stHY 09-10" sheetId="7" r:id="rId7"/>
    <sheet name="Segment reporting 1stHY 09-10" sheetId="8" r:id="rId8"/>
    <sheet name="Earnings per share 1stHY 09-10" sheetId="9" r:id="rId9"/>
  </sheets>
  <definedNames>
    <definedName name="_xlnm.Print_Area" localSheetId="5">'Changes in equity 1stHY 09-10'!$A$2:$M$50</definedName>
    <definedName name="_xlnm.Print_Area" localSheetId="8">'Earnings per share 1stHY 09-10'!$A$2:$I$26</definedName>
    <definedName name="_xlnm.Print_Area" localSheetId="2">'financial position 1stHY 09-10'!$A$2:$C$68</definedName>
    <definedName name="_xlnm.Print_Area" localSheetId="7">'Segment reporting 1stHY 09-10'!$A$2:$L$43</definedName>
    <definedName name="_xlnm.Print_Area" localSheetId="4">'State. of com.Inc. 1stHY 09-10'!$A$2:$E$49</definedName>
    <definedName name="_xlnm.Print_Area" localSheetId="3">'Statement of income 1stHY 09-10'!$A$2:$E$48</definedName>
    <definedName name="_xlnm.Print_Area" localSheetId="6">'TK Cash flows 1stHY 09-10'!$A$2:$E$80</definedName>
    <definedName name="_xlnm.Print_Area" localSheetId="1">'TK Group in figures 1stHY 09-10'!$A$2:$L$74</definedName>
  </definedNames>
  <calcPr fullCalcOnLoad="1"/>
</workbook>
</file>

<file path=xl/sharedStrings.xml><?xml version="1.0" encoding="utf-8"?>
<sst xmlns="http://schemas.openxmlformats.org/spreadsheetml/2006/main" count="670" uniqueCount="265">
  <si>
    <t>—</t>
  </si>
  <si>
    <t xml:space="preserve"> </t>
  </si>
  <si>
    <t>EBITDA</t>
  </si>
  <si>
    <t>€</t>
  </si>
  <si>
    <t/>
  </si>
  <si>
    <t xml:space="preserve">  </t>
  </si>
  <si>
    <t>Corporate</t>
  </si>
  <si>
    <t>copyright by:</t>
  </si>
  <si>
    <t>ThyssenKrupp AG</t>
  </si>
  <si>
    <t>August-Thyssen-Str. 1</t>
  </si>
  <si>
    <t>40211 Düsseldorf</t>
  </si>
  <si>
    <t>Phone: +49 211 824-0</t>
  </si>
  <si>
    <t>Fax: +49 211 824-36000</t>
  </si>
  <si>
    <t>E-Mail: info@thyssenkrupp.com</t>
  </si>
  <si>
    <t>Internet: www.thyssenkrupp.com</t>
  </si>
  <si>
    <t>2008/2009</t>
  </si>
  <si>
    <t>EBIT</t>
  </si>
  <si>
    <t>Steel Europe</t>
  </si>
  <si>
    <t>Steel Americas</t>
  </si>
  <si>
    <t>Stainless Global</t>
  </si>
  <si>
    <t>Materials Services</t>
  </si>
  <si>
    <t>Elevator Technology</t>
  </si>
  <si>
    <t>Plant Technology</t>
  </si>
  <si>
    <t>Components Technology</t>
  </si>
  <si>
    <t>Marine Systems</t>
  </si>
  <si>
    <t>5</t>
  </si>
  <si>
    <t>8</t>
  </si>
  <si>
    <t xml:space="preserve">Steel 
Europe           </t>
  </si>
  <si>
    <t xml:space="preserve">Steel 
Americas          </t>
  </si>
  <si>
    <t>Stainless 
Global</t>
  </si>
  <si>
    <t>Materials 
Services</t>
  </si>
  <si>
    <t>Elevator 
Technology</t>
  </si>
  <si>
    <t>Plant 
Technology</t>
  </si>
  <si>
    <t>Components 
Technology</t>
  </si>
  <si>
    <t>Marine 
Systems</t>
  </si>
  <si>
    <t>Group in figures</t>
  </si>
  <si>
    <t>Condensed consolidated statement of financial position</t>
  </si>
  <si>
    <t>Condensed consolidated statement of income</t>
  </si>
  <si>
    <t>Condensed consolidated statement of comprehensive income</t>
  </si>
  <si>
    <t>Condensed consolidated statement of changes in equity</t>
  </si>
  <si>
    <t>Condensed consolidated statement of cash flows</t>
  </si>
  <si>
    <t>Segment reporting</t>
  </si>
  <si>
    <t>Basic earnings per share</t>
  </si>
  <si>
    <t>INDEX -ThyssenKrupp AG -Interim Report 1st Half 2009 - 2010</t>
  </si>
  <si>
    <t>ThyssenKrupp AG – Interim Report 1st Half 2009 - 2010</t>
  </si>
  <si>
    <t>Change</t>
  </si>
  <si>
    <t>1st half 
ended
March 31, 
2009</t>
  </si>
  <si>
    <t>1st half 
ended
March 31, 
2010</t>
  </si>
  <si>
    <t>Change
in %</t>
  </si>
  <si>
    <t>2nd quarter
ended
March 31, 
2009</t>
  </si>
  <si>
    <t>2nd quarter
ended
March 31, 
2010</t>
  </si>
  <si>
    <t>Year-to-date comparatives</t>
  </si>
  <si>
    <t>2nd quarter comparatives</t>
  </si>
  <si>
    <t>Group</t>
  </si>
  <si>
    <t>Order intake</t>
  </si>
  <si>
    <t>Sales</t>
  </si>
  <si>
    <t>Adjusted EBIT</t>
  </si>
  <si>
    <t>Earnings before taxes (EBT)</t>
  </si>
  <si>
    <t>Adjusted EBT</t>
  </si>
  <si>
    <t>Employees</t>
  </si>
  <si>
    <t>million €</t>
  </si>
  <si>
    <t>March 31</t>
  </si>
  <si>
    <t>Net financial debt</t>
  </si>
  <si>
    <t>Total equity</t>
  </si>
  <si>
    <t>Business Areas</t>
  </si>
  <si>
    <t>Order intake
(million €)</t>
  </si>
  <si>
    <t>Sales
(million €)</t>
  </si>
  <si>
    <t>Earnings before taxes
(million €)</t>
  </si>
  <si>
    <t>Adjusted EBT
(million €)</t>
  </si>
  <si>
    <t xml:space="preserve">
Employees</t>
  </si>
  <si>
    <t>Consolidation</t>
  </si>
  <si>
    <t>40211 Düsseldorf, Germany</t>
  </si>
  <si>
    <t>Back to Index</t>
  </si>
  <si>
    <r>
      <t xml:space="preserve">Assets </t>
    </r>
    <r>
      <rPr>
        <sz val="9"/>
        <color indexed="10"/>
        <rFont val="Arial"/>
        <family val="2"/>
      </rPr>
      <t>million €</t>
    </r>
  </si>
  <si>
    <r>
      <t>Equity and Liabilities</t>
    </r>
    <r>
      <rPr>
        <sz val="11"/>
        <color indexed="59"/>
        <rFont val="Arial"/>
        <family val="2"/>
      </rPr>
      <t xml:space="preserve"> </t>
    </r>
    <r>
      <rPr>
        <sz val="9"/>
        <color indexed="8"/>
        <rFont val="Arial"/>
        <family val="2"/>
      </rPr>
      <t>million €</t>
    </r>
  </si>
  <si>
    <t>March 31, 
2010</t>
  </si>
  <si>
    <t>Sept. 30, 
2009</t>
  </si>
  <si>
    <t>Intangible assets</t>
  </si>
  <si>
    <t>Property, plant and equipment</t>
  </si>
  <si>
    <t>Investment property</t>
  </si>
  <si>
    <t>Investments accounted for using the equity method</t>
  </si>
  <si>
    <t>Other financial assets</t>
  </si>
  <si>
    <t>Other non-financial assets</t>
  </si>
  <si>
    <t>Deferred tax assets</t>
  </si>
  <si>
    <t>Total non-current assets</t>
  </si>
  <si>
    <t>Inventories, net</t>
  </si>
  <si>
    <t>Trade accounts receivable</t>
  </si>
  <si>
    <t>Current income tax assets</t>
  </si>
  <si>
    <t>Cash and cash equivalents</t>
  </si>
  <si>
    <t>Assets held for sale</t>
  </si>
  <si>
    <t>Total current assets</t>
  </si>
  <si>
    <t>Total assets</t>
  </si>
  <si>
    <t>Capital stock</t>
  </si>
  <si>
    <t>Additional paid in capital</t>
  </si>
  <si>
    <t>Retained earnings*</t>
  </si>
  <si>
    <t>Cumulative other comprehensive income*</t>
  </si>
  <si>
    <t xml:space="preserve">   thereof relating to disposal groups (Sept. 30, 2009: (12); March 31, 2010: 1)</t>
  </si>
  <si>
    <t>Treasury stock</t>
  </si>
  <si>
    <t>Equity attributable to ThyssenKrupp AG's stockholders</t>
  </si>
  <si>
    <t>Non-controlling interest</t>
  </si>
  <si>
    <t>Accrued pension and similar obligations</t>
  </si>
  <si>
    <t>Other provisions</t>
  </si>
  <si>
    <t>Deferred tax liabilities</t>
  </si>
  <si>
    <t>Financial debt</t>
  </si>
  <si>
    <t>Other financial liabilities</t>
  </si>
  <si>
    <t>Other non-financial liabilities</t>
  </si>
  <si>
    <t>Total non-current liabilities</t>
  </si>
  <si>
    <t>Current income tax liablilities</t>
  </si>
  <si>
    <t>Trade accounts payable</t>
  </si>
  <si>
    <t>Liabilities associated with assets held for sale</t>
  </si>
  <si>
    <t>Total current liabilities</t>
  </si>
  <si>
    <t>Total liabilities</t>
  </si>
  <si>
    <t>Total equity and liabilities</t>
  </si>
  <si>
    <t>* Prior year figure adjusted
See accompanying notes to the condensed consolidated financial statements.</t>
  </si>
  <si>
    <t>Net sales</t>
  </si>
  <si>
    <t>Cost of sales*</t>
  </si>
  <si>
    <t>Gross profit*</t>
  </si>
  <si>
    <t>Selling expenses</t>
  </si>
  <si>
    <t>General and administrative expenses*</t>
  </si>
  <si>
    <t>Other operating income</t>
  </si>
  <si>
    <t>Other operating expenses*</t>
  </si>
  <si>
    <t>Gain/(loss) on the disposal of subsidiaries, net</t>
  </si>
  <si>
    <t>Income/(loss) from operations</t>
  </si>
  <si>
    <t>Income/(expense) from companies accounted for using the equity method</t>
  </si>
  <si>
    <t>Interest income</t>
  </si>
  <si>
    <t>Interest expense</t>
  </si>
  <si>
    <t>Other financial income/(expense), net</t>
  </si>
  <si>
    <t>Financial income/(expense), net</t>
  </si>
  <si>
    <t>Income/(loss) before income taxes</t>
  </si>
  <si>
    <t>Income tax (expense)/income</t>
  </si>
  <si>
    <t>Net income/(loss)</t>
  </si>
  <si>
    <t xml:space="preserve">  ThyssenKrupp AG's stockholders </t>
  </si>
  <si>
    <t xml:space="preserve">  Non-controlling interest</t>
  </si>
  <si>
    <t>Basic and diluted earnings per share</t>
  </si>
  <si>
    <t>Attributable to:</t>
  </si>
  <si>
    <t xml:space="preserve">   Net income/(loss) (attributable to 
   ThyssenKrupp AG's stockholders)</t>
  </si>
  <si>
    <t>million €, earnings per share in €</t>
  </si>
  <si>
    <t>Foreign currency translation adjustment</t>
  </si>
  <si>
    <t xml:space="preserve">  Change in unrealized gains/(losses), net</t>
  </si>
  <si>
    <t xml:space="preserve">  Net realized (gains)/losses</t>
  </si>
  <si>
    <t xml:space="preserve">  Net unrealized gains/(losses)</t>
  </si>
  <si>
    <t>Unrealized gains/(losses) from available-for-sale financial assets</t>
  </si>
  <si>
    <t xml:space="preserve">  Change in unrealized holding gains/(losses), net</t>
  </si>
  <si>
    <t xml:space="preserve">  Tax effect</t>
  </si>
  <si>
    <t xml:space="preserve">  Net unrealized holding gains/(losses)</t>
  </si>
  <si>
    <t>Actuarial gains/(losses) from pensions and similar obligations</t>
  </si>
  <si>
    <t xml:space="preserve">  Change in actuarial gains/(losses), net</t>
  </si>
  <si>
    <t xml:space="preserve">  Net actuarial gains/(losses) from pensions and similar obligations</t>
  </si>
  <si>
    <t>Gains/(losses) resulting from asset ceiling</t>
  </si>
  <si>
    <t xml:space="preserve">  Change in gains/(losses), net</t>
  </si>
  <si>
    <t>Net gains/(losses) resulting from asset ceiling</t>
  </si>
  <si>
    <t>Unrealized (losses)/gains on derivative financial instruments</t>
  </si>
  <si>
    <t>Share of unrealized gains/(losses) of investments accounted for using the equity-method</t>
  </si>
  <si>
    <t>Other comprehensive income</t>
  </si>
  <si>
    <t>Total comprehensive income</t>
  </si>
  <si>
    <t>See accompanying notes to the condensed consolidated financial statements.</t>
  </si>
  <si>
    <t>million € (except number of shares)</t>
  </si>
  <si>
    <t>Equity attributable to ThyssenKrupp AG‘s stockholders</t>
  </si>
  <si>
    <t>Cumulative other comprehensive income</t>
  </si>
  <si>
    <t>Number of shares 
outstanding</t>
  </si>
  <si>
    <t>Capital 
stock</t>
  </si>
  <si>
    <t>Additional
paid 
in capital</t>
  </si>
  <si>
    <t>Retained earnings</t>
  </si>
  <si>
    <t>Foreign 
currency translation adjustment</t>
  </si>
  <si>
    <t>Available-
for-sale 
financial 
assets</t>
  </si>
  <si>
    <t>Derivative financial instruments</t>
  </si>
  <si>
    <t xml:space="preserve">Share of investments accounted 
for using the equity method </t>
  </si>
  <si>
    <t>Treasury 
stock</t>
  </si>
  <si>
    <t>Total</t>
  </si>
  <si>
    <t>Non-
controlling interest</t>
  </si>
  <si>
    <t>Total 
equity</t>
  </si>
  <si>
    <t>Balance as of Sept. 30, 2008</t>
  </si>
  <si>
    <t xml:space="preserve">  Net loss</t>
  </si>
  <si>
    <t xml:space="preserve">  Other comprehensive income</t>
  </si>
  <si>
    <t>Profit attributable to non-controlling interest</t>
  </si>
  <si>
    <t>Dividend payment</t>
  </si>
  <si>
    <t>Share-based compensation</t>
  </si>
  <si>
    <t>Other changes</t>
  </si>
  <si>
    <t>Balance as of March 31, 2009</t>
  </si>
  <si>
    <t>Balance as of Sept. 30, 2009</t>
  </si>
  <si>
    <t xml:space="preserve">  Net income</t>
  </si>
  <si>
    <t>Treasury stock sold</t>
  </si>
  <si>
    <t>Tax effects on income and expense directly recognized in equity</t>
  </si>
  <si>
    <t>Balance as of March 31, 2010</t>
  </si>
  <si>
    <t>Operating:</t>
  </si>
  <si>
    <t>Adjustments to reconcile net income/(loss) to operating cash flows:</t>
  </si>
  <si>
    <t xml:space="preserve">    Deferred income taxes, net</t>
  </si>
  <si>
    <t xml:space="preserve">    Depreciation, amortization and impairment of non-current assets </t>
  </si>
  <si>
    <t xml:space="preserve">    Reversals of impairment losses of non-current assets</t>
  </si>
  <si>
    <t xml:space="preserve">    (Gain)/loss on disposal of non-current assets, net</t>
  </si>
  <si>
    <t xml:space="preserve">       - inventories</t>
  </si>
  <si>
    <t xml:space="preserve">       - trade accounts receivable</t>
  </si>
  <si>
    <t xml:space="preserve">       - accrued pension and similar obligations</t>
  </si>
  <si>
    <t xml:space="preserve">       - other provisions</t>
  </si>
  <si>
    <t xml:space="preserve">       - trade accounts payable</t>
  </si>
  <si>
    <t xml:space="preserve">       - other assets/liabilities not related to investing or financing activities</t>
  </si>
  <si>
    <t>Operating cash flows</t>
  </si>
  <si>
    <t>Investing:</t>
  </si>
  <si>
    <t>Purchase of investments accounted for using the equity method and non-current financial assets</t>
  </si>
  <si>
    <t>Expenditures for acquisitions of consolidated companies*</t>
  </si>
  <si>
    <t>Cash acquired from acquisitions</t>
  </si>
  <si>
    <t>Capital expenditures for property, plant and equipment (inclusive of advance payments) and investment property</t>
  </si>
  <si>
    <t>Capital expenditures for intangible assets (inclusive of advance payments)</t>
  </si>
  <si>
    <t xml:space="preserve">Proceeds from disposals of investments accounted for using the equity method and non-current financial assets </t>
  </si>
  <si>
    <t>Proceeds from disposals of previously consolidated companies**</t>
  </si>
  <si>
    <t>Cash of disposed businesses</t>
  </si>
  <si>
    <t>Proceeds from disposals of property, plant and equipment and investment property</t>
  </si>
  <si>
    <t>Proceeds from disposals of intangible assets</t>
  </si>
  <si>
    <t>Cash flows from investing activities</t>
  </si>
  <si>
    <t>Financing:</t>
  </si>
  <si>
    <t>Proceeds from issuance of bonds</t>
  </si>
  <si>
    <t>Repayment of bonds</t>
  </si>
  <si>
    <t>Proceeds from liabilities to financial institutions</t>
  </si>
  <si>
    <t>Repayments of liabilities to financial institutions</t>
  </si>
  <si>
    <t>Proceeds from notes payable and other loans</t>
  </si>
  <si>
    <t>(Decrease)/increase in bills of exchange</t>
  </si>
  <si>
    <t xml:space="preserve">Decrease of liabilities due to sales of receivables not derecognized from the balance sheet </t>
  </si>
  <si>
    <t>(Increase)/decrease in current securities</t>
  </si>
  <si>
    <t>Proceeds from non-controlling interest to equity</t>
  </si>
  <si>
    <t xml:space="preserve">Proceeds from treasury shares sold </t>
  </si>
  <si>
    <t xml:space="preserve">Payment of ThyssenKrupp AG dividend </t>
  </si>
  <si>
    <t>Expenditures for acquisitions of shares of already consolidated companies</t>
  </si>
  <si>
    <t>Other financing activities</t>
  </si>
  <si>
    <t>Cash flows from financing activities</t>
  </si>
  <si>
    <t>Net increase/(decrease) in cash and cash equivalents</t>
  </si>
  <si>
    <t>Effect of exchange rate changes on cash and cash equivalents</t>
  </si>
  <si>
    <t>Cash and cash equivalents at beginning of reporting period</t>
  </si>
  <si>
    <t>Cash and cash equivalents at end of reporting period</t>
  </si>
  <si>
    <t xml:space="preserve"> [thereof cash and cash equivalents within disposal groups]</t>
  </si>
  <si>
    <t>Interest received</t>
  </si>
  <si>
    <t>Interest paid</t>
  </si>
  <si>
    <t xml:space="preserve">Additional information regarding cash flows from interest, dividends and income taxes which are included in operating cash flows: </t>
  </si>
  <si>
    <t>Dividends received</t>
  </si>
  <si>
    <t>Income taxes received/(paid)</t>
  </si>
  <si>
    <t xml:space="preserve">    Changes in assets and liabilities, net of effects of acquisitions 
    and divestitures and other non-cash changes:</t>
  </si>
  <si>
    <t xml:space="preserve">    (Income)/loss from companies accounted for using the equity method, 
    net of dividends received</t>
  </si>
  <si>
    <t xml:space="preserve">*   Prior year figure adjusted due to the adoption of the revised IAS 7.
** The amount of the 1st quarter ended Dec. 31, 2009 has been adjusted due to the reclassification of the settlement of financial debt 
    of €170 million in the context of the disposal of consolidated companies in proceeds from investing activities.
See note 12 to the condensed consolidated finanical statements. </t>
  </si>
  <si>
    <t>1st half ended March 31, 2009</t>
  </si>
  <si>
    <t>External sales</t>
  </si>
  <si>
    <t>Internal sales within the Group</t>
  </si>
  <si>
    <t>Total sales</t>
  </si>
  <si>
    <t xml:space="preserve">Income/(loss) before income taxes </t>
  </si>
  <si>
    <t>1st half ended March 31, 2010</t>
  </si>
  <si>
    <t>2nd quarter ended March 31, 2009</t>
  </si>
  <si>
    <t>2nd quarter ended March 31, 2010</t>
  </si>
  <si>
    <t>Consoli-
dation</t>
  </si>
  <si>
    <t>Total amount
in million €</t>
  </si>
  <si>
    <t>Earnings per 
share in €</t>
  </si>
  <si>
    <t>Numerator:</t>
  </si>
  <si>
    <t>Denominator:</t>
  </si>
  <si>
    <t>Weighted average shares</t>
  </si>
  <si>
    <t>Earnings per share</t>
  </si>
  <si>
    <t>]</t>
  </si>
  <si>
    <t>]]</t>
  </si>
  <si>
    <t>[0]</t>
  </si>
  <si>
    <t>[278]</t>
  </si>
  <si>
    <t>1st half 
ended
March 31, 2009</t>
  </si>
  <si>
    <t>1st half 
ended
March 31, 2010</t>
  </si>
  <si>
    <t>2nd quarter
ended
March 31, 2009</t>
  </si>
  <si>
    <t>2nd quarter
ended
March 31, 2010</t>
  </si>
  <si>
    <t>Sept. 30, 2009</t>
  </si>
  <si>
    <t>March 31, 2010</t>
  </si>
  <si>
    <t>March 31, 2009</t>
  </si>
  <si>
    <t>Net income/(loss) 
(attributable to ThyssenKrupp AG's stockholders)</t>
  </si>
  <si>
    <t>Net income/(Net loss)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</si>
</sst>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;\(0\)"/>
    <numFmt numFmtId="189" formatCode="[$-407]dddd\,\ d\.\ mmmm\ yyyy"/>
    <numFmt numFmtId="190" formatCode="0_ ;\-0\ "/>
    <numFmt numFmtId="191" formatCode="#,##0;\–\ #,##0"/>
    <numFmt numFmtId="192" formatCode="#,##0.00;\–\ #,##0.00"/>
    <numFmt numFmtId="193" formatCode="#,##0\ "/>
    <numFmt numFmtId="194" formatCode="#,##0;\(#,##0\)"/>
    <numFmt numFmtId="195" formatCode="#,##0.00;\(#,##0.00\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Arial"/>
      <family val="0"/>
    </font>
    <font>
      <sz val="11"/>
      <color indexed="59"/>
      <name val="Arial"/>
      <family val="2"/>
    </font>
    <font>
      <sz val="10"/>
      <color indexed="8"/>
      <name val="Arial"/>
      <family val="2"/>
    </font>
    <font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9"/>
      <color indexed="58"/>
      <name val="Arial"/>
      <family val="2"/>
    </font>
    <font>
      <b/>
      <sz val="11"/>
      <color indexed="5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59"/>
      <name val="Arial"/>
      <family val="2"/>
    </font>
    <font>
      <u val="single"/>
      <sz val="10"/>
      <color indexed="36"/>
      <name val="Arial"/>
      <family val="0"/>
    </font>
    <font>
      <b/>
      <sz val="12"/>
      <color indexed="60"/>
      <name val="Arial"/>
      <family val="2"/>
    </font>
    <font>
      <b/>
      <sz val="12"/>
      <color indexed="59"/>
      <name val="Arial"/>
      <family val="2"/>
    </font>
    <font>
      <b/>
      <sz val="12"/>
      <color indexed="37"/>
      <name val="Arial"/>
      <family val="2"/>
    </font>
    <font>
      <sz val="7"/>
      <color indexed="23"/>
      <name val="TKTypeMedium"/>
      <family val="2"/>
    </font>
    <font>
      <sz val="7"/>
      <color indexed="56"/>
      <name val="TKTypeMedium"/>
      <family val="2"/>
    </font>
    <font>
      <sz val="7"/>
      <color indexed="8"/>
      <name val="TKTypeBold"/>
      <family val="2"/>
    </font>
    <font>
      <b/>
      <sz val="7"/>
      <color indexed="56"/>
      <name val="TKTypeBold"/>
      <family val="2"/>
    </font>
    <font>
      <i/>
      <sz val="10"/>
      <color indexed="10"/>
      <name val="Arial"/>
      <family val="0"/>
    </font>
    <font>
      <sz val="10"/>
      <color indexed="10"/>
      <name val="Arial"/>
      <family val="0"/>
    </font>
    <font>
      <sz val="7"/>
      <color indexed="23"/>
      <name val="TKTypeBold"/>
      <family val="2"/>
    </font>
    <font>
      <sz val="7"/>
      <color indexed="56"/>
      <name val="TKTypeBold"/>
      <family val="2"/>
    </font>
    <font>
      <sz val="8"/>
      <color indexed="23"/>
      <name val="TKTypeMedium"/>
      <family val="2"/>
    </font>
    <font>
      <sz val="9"/>
      <color indexed="10"/>
      <name val="Arial"/>
      <family val="2"/>
    </font>
    <font>
      <sz val="7"/>
      <color indexed="8"/>
      <name val="TKTypeMedium"/>
      <family val="2"/>
    </font>
    <font>
      <b/>
      <sz val="7"/>
      <color indexed="56"/>
      <name val="TKTypeMedium"/>
      <family val="2"/>
    </font>
  </fonts>
  <fills count="5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dotted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dotted">
        <color indexed="16"/>
      </top>
      <bottom style="dotted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53"/>
      </bottom>
    </border>
    <border>
      <left>
        <color indexed="63"/>
      </left>
      <right>
        <color indexed="63"/>
      </right>
      <top style="dotted">
        <color indexed="16"/>
      </top>
      <bottom style="thin">
        <color indexed="53"/>
      </bottom>
    </border>
    <border>
      <left>
        <color indexed="63"/>
      </left>
      <right>
        <color indexed="63"/>
      </right>
      <top style="dotted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dotted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dotted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dotted">
        <color indexed="16"/>
      </bottom>
    </border>
    <border>
      <left>
        <color indexed="63"/>
      </left>
      <right>
        <color indexed="63"/>
      </right>
      <top style="medium">
        <color indexed="53"/>
      </top>
      <bottom style="dotted">
        <color indexed="16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4" fillId="0" borderId="0" xfId="0" applyNumberFormat="1" applyFont="1" applyBorder="1" applyAlignment="1" applyProtection="1">
      <alignment wrapText="1"/>
      <protection locked="0"/>
    </xf>
    <xf numFmtId="49" fontId="9" fillId="0" borderId="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right" wrapText="1"/>
      <protection locked="0"/>
    </xf>
    <xf numFmtId="49" fontId="5" fillId="0" borderId="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right"/>
      <protection locked="0"/>
    </xf>
    <xf numFmtId="49" fontId="4" fillId="0" borderId="2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6" fillId="3" borderId="0" xfId="0" applyFont="1" applyFill="1" applyBorder="1" applyAlignment="1" applyProtection="1">
      <alignment horizontal="right" wrapText="1"/>
      <protection locked="0"/>
    </xf>
    <xf numFmtId="49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right" wrapText="1"/>
      <protection locked="0"/>
    </xf>
    <xf numFmtId="3" fontId="4" fillId="0" borderId="3" xfId="0" applyNumberFormat="1" applyFont="1" applyFill="1" applyBorder="1" applyAlignment="1" applyProtection="1">
      <alignment horizontal="right" wrapText="1"/>
      <protection locked="0"/>
    </xf>
    <xf numFmtId="49" fontId="4" fillId="0" borderId="4" xfId="0" applyNumberFormat="1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Fill="1" applyBorder="1" applyAlignment="1" applyProtection="1">
      <alignment horizontal="right" wrapText="1"/>
      <protection locked="0"/>
    </xf>
    <xf numFmtId="3" fontId="7" fillId="3" borderId="2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5" xfId="0" applyNumberFormat="1" applyFont="1" applyFill="1" applyBorder="1" applyAlignment="1" applyProtection="1">
      <alignment horizontal="center" wrapText="1"/>
      <protection locked="0"/>
    </xf>
    <xf numFmtId="49" fontId="4" fillId="0" borderId="5" xfId="0" applyNumberFormat="1" applyFont="1" applyFill="1" applyBorder="1" applyAlignment="1" applyProtection="1">
      <alignment horizontal="right"/>
      <protection locked="0"/>
    </xf>
    <xf numFmtId="49" fontId="4" fillId="3" borderId="6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49" fontId="5" fillId="0" borderId="5" xfId="0" applyNumberFormat="1" applyFont="1" applyFill="1" applyBorder="1" applyAlignment="1" applyProtection="1">
      <alignment wrapText="1"/>
      <protection locked="0"/>
    </xf>
    <xf numFmtId="49" fontId="4" fillId="0" borderId="5" xfId="0" applyNumberFormat="1" applyFont="1" applyFill="1" applyBorder="1" applyAlignment="1" applyProtection="1">
      <alignment horizontal="right" wrapText="1"/>
      <protection locked="0"/>
    </xf>
    <xf numFmtId="49" fontId="6" fillId="3" borderId="6" xfId="0" applyNumberFormat="1" applyFont="1" applyFill="1" applyBorder="1" applyAlignment="1" applyProtection="1">
      <alignment horizontal="right" wrapText="1"/>
      <protection locked="0"/>
    </xf>
    <xf numFmtId="49" fontId="6" fillId="3" borderId="0" xfId="0" applyNumberFormat="1" applyFont="1" applyFill="1" applyBorder="1" applyAlignment="1" applyProtection="1">
      <alignment horizontal="right" wrapText="1"/>
      <protection locked="0"/>
    </xf>
    <xf numFmtId="49" fontId="4" fillId="0" borderId="7" xfId="0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 applyProtection="1">
      <alignment wrapText="1"/>
      <protection locked="0"/>
    </xf>
    <xf numFmtId="49" fontId="4" fillId="0" borderId="5" xfId="0" applyNumberFormat="1" applyFont="1" applyFill="1" applyBorder="1" applyAlignment="1" applyProtection="1">
      <alignment wrapText="1"/>
      <protection locked="0"/>
    </xf>
    <xf numFmtId="49" fontId="4" fillId="3" borderId="6" xfId="0" applyNumberFormat="1" applyFont="1" applyFill="1" applyBorder="1" applyAlignment="1" applyProtection="1">
      <alignment wrapText="1"/>
      <protection locked="0"/>
    </xf>
    <xf numFmtId="49" fontId="11" fillId="0" borderId="0" xfId="0" applyNumberFormat="1" applyFont="1" applyFill="1" applyBorder="1" applyAlignment="1" applyProtection="1">
      <alignment wrapText="1"/>
      <protection locked="0"/>
    </xf>
    <xf numFmtId="49" fontId="6" fillId="0" borderId="5" xfId="0" applyNumberFormat="1" applyFont="1" applyFill="1" applyBorder="1" applyAlignment="1" applyProtection="1">
      <alignment horizontal="right" wrapText="1"/>
      <protection locked="0"/>
    </xf>
    <xf numFmtId="49" fontId="10" fillId="0" borderId="8" xfId="0" applyNumberFormat="1" applyFont="1" applyFill="1" applyBorder="1" applyAlignment="1" applyProtection="1">
      <alignment wrapText="1"/>
      <protection locked="0"/>
    </xf>
    <xf numFmtId="49" fontId="4" fillId="0" borderId="9" xfId="0" applyNumberFormat="1" applyFont="1" applyFill="1" applyBorder="1" applyAlignment="1" applyProtection="1">
      <alignment horizontal="right"/>
      <protection locked="0"/>
    </xf>
    <xf numFmtId="49" fontId="7" fillId="3" borderId="9" xfId="0" applyNumberFormat="1" applyFont="1" applyFill="1" applyBorder="1" applyAlignment="1" applyProtection="1">
      <alignment horizontal="right"/>
      <protection locked="0"/>
    </xf>
    <xf numFmtId="49" fontId="10" fillId="0" borderId="4" xfId="0" applyNumberFormat="1" applyFont="1" applyFill="1" applyBorder="1" applyAlignment="1" applyProtection="1">
      <alignment wrapText="1"/>
      <protection locked="0"/>
    </xf>
    <xf numFmtId="49" fontId="10" fillId="0" borderId="4" xfId="0" applyNumberFormat="1" applyFont="1" applyFill="1" applyBorder="1" applyAlignment="1" applyProtection="1">
      <alignment horizontal="left" wrapText="1" indent="1"/>
      <protection locked="0"/>
    </xf>
    <xf numFmtId="49" fontId="4" fillId="0" borderId="5" xfId="0" applyNumberFormat="1" applyFont="1" applyFill="1" applyBorder="1" applyAlignment="1" applyProtection="1">
      <alignment horizontal="left" wrapText="1" indent="1"/>
      <protection locked="0"/>
    </xf>
    <xf numFmtId="49" fontId="10" fillId="0" borderId="9" xfId="0" applyNumberFormat="1" applyFont="1" applyFill="1" applyBorder="1" applyAlignment="1" applyProtection="1">
      <alignment horizontal="right"/>
      <protection locked="0"/>
    </xf>
    <xf numFmtId="49" fontId="6" fillId="3" borderId="9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6" fillId="3" borderId="0" xfId="0" applyNumberFormat="1" applyFont="1" applyFill="1" applyBorder="1" applyAlignment="1" applyProtection="1">
      <alignment horizontal="right"/>
      <protection locked="0"/>
    </xf>
    <xf numFmtId="49" fontId="10" fillId="0" borderId="1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Border="1" applyAlignment="1" applyProtection="1">
      <alignment wrapText="1"/>
      <protection locked="0"/>
    </xf>
    <xf numFmtId="49" fontId="9" fillId="4" borderId="0" xfId="0" applyNumberFormat="1" applyFont="1" applyFill="1" applyBorder="1" applyAlignment="1" applyProtection="1">
      <alignment wrapText="1"/>
      <protection locked="0"/>
    </xf>
    <xf numFmtId="49" fontId="4" fillId="4" borderId="0" xfId="0" applyNumberFormat="1" applyFont="1" applyFill="1" applyBorder="1" applyAlignment="1" applyProtection="1">
      <alignment horizontal="right"/>
      <protection locked="0"/>
    </xf>
    <xf numFmtId="49" fontId="4" fillId="0" borderId="4" xfId="0" applyNumberFormat="1" applyFont="1" applyFill="1" applyBorder="1" applyAlignment="1" applyProtection="1">
      <alignment horizontal="left" wrapText="1" indent="1"/>
      <protection locked="0"/>
    </xf>
    <xf numFmtId="49" fontId="10" fillId="0" borderId="5" xfId="0" applyNumberFormat="1" applyFont="1" applyFill="1" applyBorder="1" applyAlignment="1" applyProtection="1">
      <alignment wrapText="1"/>
      <protection locked="0"/>
    </xf>
    <xf numFmtId="49" fontId="7" fillId="3" borderId="3" xfId="0" applyNumberFormat="1" applyFont="1" applyFill="1" applyBorder="1" applyAlignment="1" applyProtection="1">
      <alignment horizontal="right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Fill="1" applyBorder="1" applyAlignment="1" applyProtection="1">
      <alignment wrapText="1"/>
      <protection locked="0"/>
    </xf>
    <xf numFmtId="49" fontId="4" fillId="0" borderId="5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right" wrapText="1"/>
      <protection locked="0"/>
    </xf>
    <xf numFmtId="49" fontId="4" fillId="0" borderId="11" xfId="0" applyNumberFormat="1" applyFont="1" applyFill="1" applyBorder="1" applyAlignment="1" applyProtection="1">
      <alignment wrapText="1"/>
      <protection locked="0"/>
    </xf>
    <xf numFmtId="49" fontId="10" fillId="3" borderId="1" xfId="0" applyNumberFormat="1" applyFont="1" applyFill="1" applyBorder="1" applyAlignment="1" applyProtection="1">
      <alignment wrapText="1"/>
      <protection locked="0"/>
    </xf>
    <xf numFmtId="49" fontId="4" fillId="3" borderId="4" xfId="0" applyNumberFormat="1" applyFont="1" applyFill="1" applyBorder="1" applyAlignment="1" applyProtection="1">
      <alignment wrapText="1"/>
      <protection locked="0"/>
    </xf>
    <xf numFmtId="49" fontId="6" fillId="3" borderId="12" xfId="0" applyNumberFormat="1" applyFont="1" applyFill="1" applyBorder="1" applyAlignment="1" applyProtection="1">
      <alignment wrapText="1"/>
      <protection locked="0"/>
    </xf>
    <xf numFmtId="49" fontId="4" fillId="0" borderId="3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49" fontId="10" fillId="0" borderId="3" xfId="0" applyNumberFormat="1" applyFont="1" applyFill="1" applyBorder="1" applyAlignment="1" applyProtection="1">
      <alignment horizontal="right"/>
      <protection locked="0"/>
    </xf>
    <xf numFmtId="49" fontId="6" fillId="3" borderId="1" xfId="0" applyNumberFormat="1" applyFont="1" applyFill="1" applyBorder="1" applyAlignment="1" applyProtection="1">
      <alignment wrapText="1"/>
      <protection locked="0"/>
    </xf>
    <xf numFmtId="49" fontId="7" fillId="3" borderId="4" xfId="0" applyNumberFormat="1" applyFont="1" applyFill="1" applyBorder="1" applyAlignment="1" applyProtection="1">
      <alignment wrapText="1"/>
      <protection locked="0"/>
    </xf>
    <xf numFmtId="49" fontId="7" fillId="3" borderId="13" xfId="0" applyNumberFormat="1" applyFont="1" applyFill="1" applyBorder="1" applyAlignment="1" applyProtection="1">
      <alignment wrapText="1"/>
      <protection locked="0"/>
    </xf>
    <xf numFmtId="3" fontId="7" fillId="3" borderId="14" xfId="0" applyNumberFormat="1" applyFont="1" applyFill="1" applyBorder="1" applyAlignment="1" applyProtection="1">
      <alignment horizontal="right"/>
      <protection locked="0"/>
    </xf>
    <xf numFmtId="49" fontId="7" fillId="3" borderId="2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49" fontId="7" fillId="3" borderId="1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0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1" fillId="0" borderId="1" xfId="18" applyFill="1" applyBorder="1" applyAlignment="1">
      <alignment/>
    </xf>
    <xf numFmtId="0" fontId="1" fillId="0" borderId="4" xfId="18" applyFill="1" applyBorder="1" applyAlignment="1">
      <alignment/>
    </xf>
    <xf numFmtId="49" fontId="4" fillId="0" borderId="0" xfId="0" applyNumberFormat="1" applyFont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wrapText="1"/>
      <protection locked="0"/>
    </xf>
    <xf numFmtId="49" fontId="4" fillId="0" borderId="7" xfId="0" applyNumberFormat="1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wrapText="1"/>
      <protection locked="0"/>
    </xf>
    <xf numFmtId="14" fontId="6" fillId="3" borderId="0" xfId="0" applyNumberFormat="1" applyFont="1" applyFill="1" applyBorder="1" applyAlignment="1" applyProtection="1">
      <alignment horizontal="right" wrapText="1"/>
      <protection locked="0"/>
    </xf>
    <xf numFmtId="14" fontId="4" fillId="0" borderId="0" xfId="0" applyNumberFormat="1" applyFont="1" applyFill="1" applyBorder="1" applyAlignment="1" applyProtection="1">
      <alignment horizontal="right" wrapText="1"/>
      <protection locked="0"/>
    </xf>
    <xf numFmtId="49" fontId="8" fillId="4" borderId="0" xfId="0" applyNumberFormat="1" applyFont="1" applyFill="1" applyBorder="1" applyAlignment="1" applyProtection="1">
      <alignment wrapText="1"/>
      <protection locked="0"/>
    </xf>
    <xf numFmtId="0" fontId="0" fillId="0" borderId="6" xfId="0" applyBorder="1" applyAlignment="1">
      <alignment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49" fontId="7" fillId="3" borderId="0" xfId="0" applyNumberFormat="1" applyFont="1" applyFill="1" applyBorder="1" applyAlignment="1" applyProtection="1">
      <alignment horizontal="right" wrapText="1"/>
      <protection locked="0"/>
    </xf>
    <xf numFmtId="49" fontId="21" fillId="0" borderId="8" xfId="0" applyNumberFormat="1" applyFont="1" applyFill="1" applyBorder="1" applyAlignment="1" applyProtection="1">
      <alignment wrapText="1"/>
      <protection locked="0"/>
    </xf>
    <xf numFmtId="49" fontId="22" fillId="0" borderId="10" xfId="0" applyNumberFormat="1" applyFont="1" applyFill="1" applyBorder="1" applyAlignment="1" applyProtection="1">
      <alignment wrapText="1"/>
      <protection locked="0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10" fillId="0" borderId="7" xfId="0" applyNumberFormat="1" applyFont="1" applyFill="1" applyBorder="1" applyAlignment="1" applyProtection="1">
      <alignment wrapText="1"/>
      <protection locked="0"/>
    </xf>
    <xf numFmtId="49" fontId="10" fillId="3" borderId="7" xfId="0" applyNumberFormat="1" applyFont="1" applyFill="1" applyBorder="1" applyAlignment="1" applyProtection="1">
      <alignment wrapText="1"/>
      <protection locked="0"/>
    </xf>
    <xf numFmtId="3" fontId="23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  <xf numFmtId="3" fontId="17" fillId="0" borderId="0" xfId="0" applyNumberFormat="1" applyFont="1" applyAlignment="1">
      <alignment horizontal="right" wrapText="1"/>
    </xf>
    <xf numFmtId="3" fontId="24" fillId="0" borderId="0" xfId="0" applyNumberFormat="1" applyFont="1" applyAlignment="1">
      <alignment horizontal="right"/>
    </xf>
    <xf numFmtId="0" fontId="1" fillId="0" borderId="0" xfId="18" applyBorder="1" applyAlignment="1">
      <alignment/>
    </xf>
    <xf numFmtId="0" fontId="1" fillId="0" borderId="0" xfId="18" applyNumberFormat="1" applyFont="1" applyBorder="1" applyAlignment="1" applyProtection="1">
      <alignment wrapText="1"/>
      <protection locked="0"/>
    </xf>
    <xf numFmtId="49" fontId="10" fillId="0" borderId="0" xfId="0" applyNumberFormat="1" applyFont="1" applyFill="1" applyBorder="1" applyAlignment="1" applyProtection="1">
      <alignment wrapText="1"/>
      <protection locked="0"/>
    </xf>
    <xf numFmtId="194" fontId="4" fillId="0" borderId="3" xfId="0" applyNumberFormat="1" applyFont="1" applyFill="1" applyBorder="1" applyAlignment="1" applyProtection="1">
      <alignment horizontal="right" wrapText="1"/>
      <protection locked="0"/>
    </xf>
    <xf numFmtId="194" fontId="7" fillId="3" borderId="3" xfId="0" applyNumberFormat="1" applyFont="1" applyFill="1" applyBorder="1" applyAlignment="1" applyProtection="1">
      <alignment horizontal="right" wrapText="1"/>
      <protection locked="0"/>
    </xf>
    <xf numFmtId="194" fontId="4" fillId="0" borderId="9" xfId="0" applyNumberFormat="1" applyFont="1" applyFill="1" applyBorder="1" applyAlignment="1" applyProtection="1">
      <alignment horizontal="right" wrapText="1"/>
      <protection locked="0"/>
    </xf>
    <xf numFmtId="194" fontId="7" fillId="3" borderId="9" xfId="0" applyNumberFormat="1" applyFont="1" applyFill="1" applyBorder="1" applyAlignment="1" applyProtection="1">
      <alignment horizontal="right" wrapText="1"/>
      <protection locked="0"/>
    </xf>
    <xf numFmtId="195" fontId="4" fillId="0" borderId="9" xfId="0" applyNumberFormat="1" applyFont="1" applyFill="1" applyBorder="1" applyAlignment="1" applyProtection="1">
      <alignment horizontal="right" wrapText="1"/>
      <protection locked="0"/>
    </xf>
    <xf numFmtId="195" fontId="7" fillId="3" borderId="9" xfId="0" applyNumberFormat="1" applyFont="1" applyFill="1" applyBorder="1" applyAlignment="1" applyProtection="1">
      <alignment horizontal="right" wrapText="1"/>
      <protection locked="0"/>
    </xf>
    <xf numFmtId="194" fontId="4" fillId="0" borderId="3" xfId="0" applyNumberFormat="1" applyFont="1" applyFill="1" applyBorder="1" applyAlignment="1" applyProtection="1">
      <alignment horizontal="right"/>
      <protection locked="0"/>
    </xf>
    <xf numFmtId="194" fontId="7" fillId="3" borderId="3" xfId="0" applyNumberFormat="1" applyFont="1" applyFill="1" applyBorder="1" applyAlignment="1" applyProtection="1">
      <alignment horizontal="right"/>
      <protection locked="0"/>
    </xf>
    <xf numFmtId="194" fontId="4" fillId="0" borderId="9" xfId="0" applyNumberFormat="1" applyFont="1" applyFill="1" applyBorder="1" applyAlignment="1" applyProtection="1">
      <alignment horizontal="right"/>
      <protection locked="0"/>
    </xf>
    <xf numFmtId="194" fontId="7" fillId="3" borderId="9" xfId="0" applyNumberFormat="1" applyFont="1" applyFill="1" applyBorder="1" applyAlignment="1" applyProtection="1">
      <alignment horizontal="right"/>
      <protection locked="0"/>
    </xf>
    <xf numFmtId="194" fontId="4" fillId="0" borderId="16" xfId="0" applyNumberFormat="1" applyFont="1" applyFill="1" applyBorder="1" applyAlignment="1" applyProtection="1">
      <alignment horizontal="right"/>
      <protection locked="0"/>
    </xf>
    <xf numFmtId="194" fontId="7" fillId="3" borderId="16" xfId="0" applyNumberFormat="1" applyFont="1" applyFill="1" applyBorder="1" applyAlignment="1" applyProtection="1">
      <alignment horizontal="right"/>
      <protection locked="0"/>
    </xf>
    <xf numFmtId="194" fontId="10" fillId="0" borderId="1" xfId="0" applyNumberFormat="1" applyFont="1" applyFill="1" applyBorder="1" applyAlignment="1" applyProtection="1">
      <alignment horizontal="right"/>
      <protection locked="0"/>
    </xf>
    <xf numFmtId="194" fontId="6" fillId="3" borderId="12" xfId="0" applyNumberFormat="1" applyFont="1" applyFill="1" applyBorder="1" applyAlignment="1" applyProtection="1">
      <alignment horizontal="right"/>
      <protection locked="0"/>
    </xf>
    <xf numFmtId="194" fontId="7" fillId="3" borderId="17" xfId="0" applyNumberFormat="1" applyFont="1" applyFill="1" applyBorder="1" applyAlignment="1" applyProtection="1">
      <alignment horizontal="right"/>
      <protection locked="0"/>
    </xf>
    <xf numFmtId="194" fontId="4" fillId="0" borderId="17" xfId="0" applyNumberFormat="1" applyFont="1" applyFill="1" applyBorder="1" applyAlignment="1" applyProtection="1">
      <alignment horizontal="right"/>
      <protection locked="0"/>
    </xf>
    <xf numFmtId="194" fontId="10" fillId="0" borderId="18" xfId="0" applyNumberFormat="1" applyFont="1" applyFill="1" applyBorder="1" applyAlignment="1" applyProtection="1">
      <alignment horizontal="right"/>
      <protection locked="0"/>
    </xf>
    <xf numFmtId="194" fontId="6" fillId="3" borderId="19" xfId="0" applyNumberFormat="1" applyFont="1" applyFill="1" applyBorder="1" applyAlignment="1" applyProtection="1">
      <alignment horizontal="right"/>
      <protection locked="0"/>
    </xf>
    <xf numFmtId="194" fontId="10" fillId="0" borderId="10" xfId="0" applyNumberFormat="1" applyFont="1" applyFill="1" applyBorder="1" applyAlignment="1" applyProtection="1">
      <alignment horizontal="right"/>
      <protection locked="0"/>
    </xf>
    <xf numFmtId="194" fontId="6" fillId="3" borderId="20" xfId="0" applyNumberFormat="1" applyFont="1" applyFill="1" applyBorder="1" applyAlignment="1" applyProtection="1">
      <alignment horizontal="right"/>
      <protection locked="0"/>
    </xf>
    <xf numFmtId="194" fontId="10" fillId="0" borderId="8" xfId="0" applyNumberFormat="1" applyFont="1" applyFill="1" applyBorder="1" applyAlignment="1" applyProtection="1">
      <alignment horizontal="right"/>
      <protection locked="0"/>
    </xf>
    <xf numFmtId="194" fontId="6" fillId="3" borderId="2" xfId="0" applyNumberFormat="1" applyFont="1" applyFill="1" applyBorder="1" applyAlignment="1" applyProtection="1">
      <alignment horizontal="right"/>
      <protection locked="0"/>
    </xf>
    <xf numFmtId="194" fontId="10" fillId="0" borderId="9" xfId="0" applyNumberFormat="1" applyFont="1" applyFill="1" applyBorder="1" applyAlignment="1" applyProtection="1">
      <alignment horizontal="right"/>
      <protection locked="0"/>
    </xf>
    <xf numFmtId="194" fontId="6" fillId="3" borderId="9" xfId="0" applyNumberFormat="1" applyFont="1" applyFill="1" applyBorder="1" applyAlignment="1" applyProtection="1">
      <alignment horizontal="right"/>
      <protection locked="0"/>
    </xf>
    <xf numFmtId="195" fontId="10" fillId="0" borderId="15" xfId="0" applyNumberFormat="1" applyFont="1" applyFill="1" applyBorder="1" applyAlignment="1" applyProtection="1">
      <alignment horizontal="right"/>
      <protection locked="0"/>
    </xf>
    <xf numFmtId="195" fontId="6" fillId="3" borderId="14" xfId="0" applyNumberFormat="1" applyFont="1" applyFill="1" applyBorder="1" applyAlignment="1" applyProtection="1">
      <alignment horizontal="right"/>
      <protection locked="0"/>
    </xf>
    <xf numFmtId="194" fontId="10" fillId="0" borderId="17" xfId="0" applyNumberFormat="1" applyFont="1" applyFill="1" applyBorder="1" applyAlignment="1" applyProtection="1">
      <alignment horizontal="right"/>
      <protection locked="0"/>
    </xf>
    <xf numFmtId="194" fontId="6" fillId="3" borderId="17" xfId="0" applyNumberFormat="1" applyFont="1" applyFill="1" applyBorder="1" applyAlignment="1" applyProtection="1">
      <alignment horizontal="right"/>
      <protection locked="0"/>
    </xf>
    <xf numFmtId="194" fontId="4" fillId="0" borderId="18" xfId="0" applyNumberFormat="1" applyFont="1" applyFill="1" applyBorder="1" applyAlignment="1" applyProtection="1">
      <alignment horizontal="right"/>
      <protection locked="0"/>
    </xf>
    <xf numFmtId="194" fontId="7" fillId="3" borderId="19" xfId="0" applyNumberFormat="1" applyFont="1" applyFill="1" applyBorder="1" applyAlignment="1" applyProtection="1">
      <alignment horizontal="right"/>
      <protection locked="0"/>
    </xf>
    <xf numFmtId="194" fontId="4" fillId="0" borderId="15" xfId="0" applyNumberFormat="1" applyFont="1" applyFill="1" applyBorder="1" applyAlignment="1" applyProtection="1">
      <alignment horizontal="right"/>
      <protection locked="0"/>
    </xf>
    <xf numFmtId="194" fontId="7" fillId="3" borderId="14" xfId="0" applyNumberFormat="1" applyFont="1" applyFill="1" applyBorder="1" applyAlignment="1" applyProtection="1">
      <alignment horizontal="right"/>
      <protection locked="0"/>
    </xf>
    <xf numFmtId="194" fontId="10" fillId="0" borderId="3" xfId="0" applyNumberFormat="1" applyFont="1" applyFill="1" applyBorder="1" applyAlignment="1" applyProtection="1">
      <alignment horizontal="right"/>
      <protection locked="0"/>
    </xf>
    <xf numFmtId="194" fontId="10" fillId="0" borderId="16" xfId="0" applyNumberFormat="1" applyFont="1" applyFill="1" applyBorder="1" applyAlignment="1" applyProtection="1">
      <alignment horizontal="right"/>
      <protection locked="0"/>
    </xf>
    <xf numFmtId="194" fontId="4" fillId="0" borderId="11" xfId="0" applyNumberFormat="1" applyFont="1" applyFill="1" applyBorder="1" applyAlignment="1" applyProtection="1">
      <alignment horizontal="right"/>
      <protection locked="0"/>
    </xf>
    <xf numFmtId="194" fontId="10" fillId="0" borderId="11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94" fontId="10" fillId="3" borderId="3" xfId="0" applyNumberFormat="1" applyFont="1" applyFill="1" applyBorder="1" applyAlignment="1" applyProtection="1">
      <alignment horizontal="right"/>
      <protection locked="0"/>
    </xf>
    <xf numFmtId="194" fontId="4" fillId="3" borderId="9" xfId="0" applyNumberFormat="1" applyFont="1" applyFill="1" applyBorder="1" applyAlignment="1" applyProtection="1">
      <alignment horizontal="right"/>
      <protection locked="0"/>
    </xf>
    <xf numFmtId="194" fontId="10" fillId="3" borderId="9" xfId="0" applyNumberFormat="1" applyFont="1" applyFill="1" applyBorder="1" applyAlignment="1" applyProtection="1">
      <alignment horizontal="right"/>
      <protection locked="0"/>
    </xf>
    <xf numFmtId="194" fontId="10" fillId="3" borderId="16" xfId="0" applyNumberFormat="1" applyFont="1" applyFill="1" applyBorder="1" applyAlignment="1" applyProtection="1">
      <alignment horizontal="right"/>
      <protection locked="0"/>
    </xf>
    <xf numFmtId="194" fontId="4" fillId="3" borderId="16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194" fontId="4" fillId="3" borderId="3" xfId="0" applyNumberFormat="1" applyFont="1" applyFill="1" applyBorder="1" applyAlignment="1" applyProtection="1">
      <alignment horizontal="right"/>
      <protection locked="0"/>
    </xf>
    <xf numFmtId="194" fontId="6" fillId="3" borderId="14" xfId="0" applyNumberFormat="1" applyFont="1" applyFill="1" applyBorder="1" applyAlignment="1" applyProtection="1">
      <alignment horizontal="right"/>
      <protection locked="0"/>
    </xf>
    <xf numFmtId="194" fontId="4" fillId="0" borderId="0" xfId="0" applyNumberFormat="1" applyFont="1" applyFill="1" applyBorder="1" applyAlignment="1" applyProtection="1">
      <alignment horizontal="right"/>
      <protection locked="0"/>
    </xf>
    <xf numFmtId="194" fontId="10" fillId="0" borderId="0" xfId="0" applyNumberFormat="1" applyFont="1" applyFill="1" applyBorder="1" applyAlignment="1" applyProtection="1">
      <alignment horizontal="right"/>
      <protection locked="0"/>
    </xf>
    <xf numFmtId="195" fontId="4" fillId="0" borderId="9" xfId="0" applyNumberFormat="1" applyFont="1" applyFill="1" applyBorder="1" applyAlignment="1" applyProtection="1">
      <alignment horizontal="right"/>
      <protection locked="0"/>
    </xf>
    <xf numFmtId="195" fontId="7" fillId="3" borderId="9" xfId="0" applyNumberFormat="1" applyFont="1" applyFill="1" applyBorder="1" applyAlignment="1" applyProtection="1">
      <alignment horizontal="right"/>
      <protection locked="0"/>
    </xf>
    <xf numFmtId="194" fontId="4" fillId="0" borderId="15" xfId="0" applyNumberFormat="1" applyFont="1" applyFill="1" applyBorder="1" applyAlignment="1" applyProtection="1">
      <alignment horizontal="right" wrapText="1"/>
      <protection locked="0"/>
    </xf>
    <xf numFmtId="194" fontId="7" fillId="3" borderId="14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8" fillId="4" borderId="0" xfId="0" applyFont="1" applyFill="1" applyBorder="1" applyAlignment="1" applyProtection="1">
      <alignment wrapText="1"/>
      <protection locked="0"/>
    </xf>
    <xf numFmtId="49" fontId="11" fillId="0" borderId="0" xfId="0" applyNumberFormat="1" applyFont="1" applyFill="1" applyBorder="1" applyAlignment="1" applyProtection="1">
      <alignment wrapText="1"/>
      <protection locked="0"/>
    </xf>
    <xf numFmtId="49" fontId="8" fillId="4" borderId="0" xfId="0" applyNumberFormat="1" applyFont="1" applyFill="1" applyBorder="1" applyAlignment="1" applyProtection="1">
      <alignment wrapText="1"/>
      <protection locked="0"/>
    </xf>
    <xf numFmtId="49" fontId="8" fillId="4" borderId="6" xfId="0" applyNumberFormat="1" applyFont="1" applyFill="1" applyBorder="1" applyAlignment="1" applyProtection="1">
      <alignment wrapText="1"/>
      <protection locked="0"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 wrapText="1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0" xfId="0" applyNumberFormat="1" applyFont="1" applyFill="1" applyBorder="1" applyAlignment="1" applyProtection="1">
      <alignment horizontal="center" vertical="top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49" fontId="4" fillId="0" borderId="2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49" fontId="9" fillId="0" borderId="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49" fontId="4" fillId="0" borderId="1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49" fontId="5" fillId="0" borderId="5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1" fillId="0" borderId="0" xfId="18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49" fontId="4" fillId="3" borderId="6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6666"/>
      <rgbColor rgb="00FFFFFF"/>
      <rgbColor rgb="00000000"/>
      <rgbColor rgb="00000000"/>
      <rgbColor rgb="000000FF"/>
      <rgbColor rgb="00000000"/>
      <rgbColor rgb="00000000"/>
      <rgbColor rgb="00FFFFFF"/>
      <rgbColor rgb="00B2B2B2"/>
      <rgbColor rgb="00000000"/>
      <rgbColor rgb="00000080"/>
      <rgbColor rgb="00FFFFFE"/>
      <rgbColor rgb="00800080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FFFFFF"/>
      <rgbColor rgb="00FFFFFF"/>
      <rgbColor rgb="0099CCFF"/>
      <rgbColor rgb="00FFFFFF"/>
      <rgbColor rgb="00CC99FF"/>
      <rgbColor rgb="00FFFFFF"/>
      <rgbColor rgb="003366FF"/>
      <rgbColor rgb="00FFFFFF"/>
      <rgbColor rgb="00000000"/>
      <rgbColor rgb="00000000"/>
      <rgbColor rgb="00F2F2F3"/>
      <rgbColor rgb="0000457E"/>
      <rgbColor rgb="00666699"/>
      <rgbColor rgb="00969696"/>
      <rgbColor rgb="00FFFFFF"/>
      <rgbColor rgb="00000000"/>
      <rgbColor rgb="00B2B2B2"/>
      <rgbColor rgb="004872A3"/>
      <rgbColor rgb="0000457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X1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78.421875" style="2" customWidth="1"/>
    <col min="2" max="16384" width="11.421875" style="2" customWidth="1"/>
  </cols>
  <sheetData>
    <row r="1" spans="1:50" ht="15" customHeight="1">
      <c r="A1" s="1" t="s">
        <v>43</v>
      </c>
      <c r="AV1" s="3"/>
      <c r="AX1" s="13"/>
    </row>
    <row r="2" ht="15" customHeight="1">
      <c r="A2" s="96" t="s">
        <v>35</v>
      </c>
    </row>
    <row r="3" ht="15" customHeight="1">
      <c r="A3" s="97" t="s">
        <v>36</v>
      </c>
    </row>
    <row r="4" ht="15" customHeight="1">
      <c r="A4" s="97" t="s">
        <v>37</v>
      </c>
    </row>
    <row r="5" ht="15" customHeight="1">
      <c r="A5" s="129" t="s">
        <v>38</v>
      </c>
    </row>
    <row r="6" ht="15" customHeight="1">
      <c r="A6" s="97" t="s">
        <v>39</v>
      </c>
    </row>
    <row r="7" ht="15" customHeight="1">
      <c r="A7" s="97" t="s">
        <v>40</v>
      </c>
    </row>
    <row r="8" ht="15" customHeight="1">
      <c r="A8" s="97" t="s">
        <v>41</v>
      </c>
    </row>
    <row r="9" ht="15" customHeight="1">
      <c r="A9" s="97" t="s">
        <v>42</v>
      </c>
    </row>
    <row r="11" ht="12.75">
      <c r="A11" s="4" t="s">
        <v>7</v>
      </c>
    </row>
    <row r="12" ht="12.75">
      <c r="A12" s="5" t="s">
        <v>8</v>
      </c>
    </row>
    <row r="13" ht="12.75">
      <c r="A13" s="4" t="s">
        <v>9</v>
      </c>
    </row>
    <row r="14" ht="12.75">
      <c r="A14" s="4" t="s">
        <v>10</v>
      </c>
    </row>
    <row r="15" ht="12.75">
      <c r="A15" s="4" t="s">
        <v>11</v>
      </c>
    </row>
    <row r="16" ht="12.75">
      <c r="A16" s="4" t="s">
        <v>12</v>
      </c>
    </row>
    <row r="17" ht="12.75">
      <c r="A17" s="4" t="s">
        <v>13</v>
      </c>
    </row>
    <row r="18" ht="12.75">
      <c r="A18" s="4" t="s">
        <v>14</v>
      </c>
    </row>
  </sheetData>
  <hyperlinks>
    <hyperlink ref="A2" location="'TK Group in figures Q1 09-10'!Druckbereich" tooltip="Konzernüberblick" display="Group in figures"/>
    <hyperlink ref="A9" location="'TK Earnings per share Q1 09-10'!Druckbereich" tooltip="Ergebnis je Aktie – Berechnung" display="Basic earnings per share"/>
    <hyperlink ref="A8" location="'TK Segment reporting Q1 09-10'!Druckbereich" tooltip="Segmentberichterstattung" display="Segment reporting"/>
    <hyperlink ref="A6" location="'TK Changes in equity Q1 09-10'!Druckbereich" tooltip="Eigenkapitalentwicklung" display="Condensed consolidated statement of changes in equity"/>
    <hyperlink ref="A7" location="'TK Cash flows Q1 09-10'!Druckbereich" tooltip="Konzern-Kapitalflussrechnung" display="Condensed consolidated statement of cash flows"/>
    <hyperlink ref="A3" location="'TK financial position  Q1 09-10'!Druckbereich" tooltip="Konzern-Bilanz" display="Condensed consolidated statement of financial position"/>
    <hyperlink ref="A4" location="'TK Statement of income Q1 09-10'!Druckbereich" tooltip="Konzern-Gewinn- und Verlustrechnung" display="Condensed consolidated statement of income"/>
    <hyperlink ref="A5" location="'TK State. of com.Inc. Q1 09-10'!Druckbereich" display="Condensed consolidated statement of comprehensive income"/>
  </hyperlinks>
  <printOptions/>
  <pageMargins left="0.75" right="0.75" top="1" bottom="1" header="0.4921259845" footer="0.4921259845"/>
  <pageSetup fitToHeight="0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S74"/>
  <sheetViews>
    <sheetView showGridLines="0" workbookViewId="0" topLeftCell="A1">
      <selection activeCell="A2" sqref="A2:F2"/>
    </sheetView>
  </sheetViews>
  <sheetFormatPr defaultColWidth="11.421875" defaultRowHeight="12.75"/>
  <cols>
    <col min="1" max="1" width="24.140625" style="10" customWidth="1"/>
    <col min="2" max="2" width="14.7109375" style="8" customWidth="1"/>
    <col min="3" max="3" width="15.140625" style="8" customWidth="1"/>
    <col min="4" max="4" width="14.140625" style="8" customWidth="1"/>
    <col min="5" max="5" width="15.00390625" style="8" customWidth="1"/>
    <col min="6" max="6" width="14.421875" style="8" customWidth="1"/>
    <col min="7" max="8" width="14.140625" style="8" customWidth="1"/>
    <col min="9" max="9" width="14.57421875" style="8" customWidth="1"/>
    <col min="10" max="10" width="13.57421875" style="8" customWidth="1"/>
    <col min="11" max="11" width="14.57421875" style="8" customWidth="1"/>
    <col min="12" max="12" width="14.8515625" style="8" customWidth="1"/>
    <col min="13" max="16384" width="11.421875" style="9" customWidth="1"/>
  </cols>
  <sheetData>
    <row r="1" spans="1:12" s="95" customFormat="1" ht="12.75">
      <c r="A1" s="130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8"/>
      <c r="L1" s="8"/>
    </row>
    <row r="2" spans="1:10" s="3" customFormat="1" ht="15.75">
      <c r="A2" s="201" t="s">
        <v>44</v>
      </c>
      <c r="B2" s="201"/>
      <c r="C2" s="201"/>
      <c r="D2" s="201"/>
      <c r="E2" s="201"/>
      <c r="F2" s="201"/>
      <c r="G2" s="15"/>
      <c r="H2" s="15"/>
      <c r="I2" s="15"/>
      <c r="J2" s="15"/>
    </row>
    <row r="3" spans="1:10" ht="12.75">
      <c r="A3" s="16"/>
      <c r="B3" s="14"/>
      <c r="C3" s="14"/>
      <c r="D3" s="14"/>
      <c r="E3" s="14"/>
      <c r="F3" s="14"/>
      <c r="G3" s="14"/>
      <c r="H3" s="14"/>
      <c r="I3" s="14"/>
      <c r="J3" s="14"/>
    </row>
    <row r="4" spans="1:12" s="6" customFormat="1" ht="15">
      <c r="A4" s="202" t="s">
        <v>53</v>
      </c>
      <c r="B4" s="202"/>
      <c r="C4" s="18"/>
      <c r="D4" s="18"/>
      <c r="E4" s="195"/>
      <c r="F4" s="195"/>
      <c r="G4" s="18"/>
      <c r="H4" s="18"/>
      <c r="I4" s="195"/>
      <c r="J4" s="195"/>
      <c r="K4" s="7"/>
      <c r="L4" s="7"/>
    </row>
    <row r="5" spans="1:12" s="6" customFormat="1" ht="3" customHeight="1">
      <c r="A5" s="193"/>
      <c r="B5" s="193"/>
      <c r="C5" s="204"/>
      <c r="D5" s="204"/>
      <c r="E5" s="204"/>
      <c r="F5" s="204"/>
      <c r="G5" s="199"/>
      <c r="H5" s="199"/>
      <c r="I5" s="199"/>
      <c r="J5" s="199"/>
      <c r="K5" s="7"/>
      <c r="L5" s="7"/>
    </row>
    <row r="6" spans="1:12" s="6" customFormat="1" ht="3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7"/>
      <c r="L6" s="7"/>
    </row>
    <row r="7" spans="1:12" s="6" customFormat="1" ht="15">
      <c r="A7" s="20"/>
      <c r="B7" s="22"/>
      <c r="C7" s="194" t="s">
        <v>51</v>
      </c>
      <c r="D7" s="194"/>
      <c r="E7" s="194"/>
      <c r="F7" s="194"/>
      <c r="G7" s="194" t="s">
        <v>52</v>
      </c>
      <c r="H7" s="194"/>
      <c r="I7" s="194"/>
      <c r="J7" s="194"/>
      <c r="K7" s="7"/>
      <c r="L7" s="7"/>
    </row>
    <row r="8" spans="1:12" s="6" customFormat="1" ht="3" customHeight="1">
      <c r="A8" s="20"/>
      <c r="B8" s="21"/>
      <c r="C8" s="24"/>
      <c r="D8" s="25"/>
      <c r="E8" s="24"/>
      <c r="F8" s="25"/>
      <c r="G8" s="24"/>
      <c r="H8" s="25"/>
      <c r="I8" s="24"/>
      <c r="J8" s="25"/>
      <c r="K8" s="7"/>
      <c r="L8" s="7"/>
    </row>
    <row r="9" spans="1:10" ht="3" customHeight="1">
      <c r="A9" s="26"/>
      <c r="B9" s="27"/>
      <c r="C9" s="27"/>
      <c r="D9" s="28"/>
      <c r="E9" s="27"/>
      <c r="F9" s="28"/>
      <c r="G9" s="27"/>
      <c r="H9" s="28"/>
      <c r="I9" s="27"/>
      <c r="J9" s="28"/>
    </row>
    <row r="10" spans="1:11" ht="54" customHeight="1">
      <c r="A10" s="26" t="s">
        <v>1</v>
      </c>
      <c r="B10" s="27"/>
      <c r="C10" s="27" t="s">
        <v>256</v>
      </c>
      <c r="D10" s="28" t="s">
        <v>257</v>
      </c>
      <c r="E10" s="27" t="s">
        <v>45</v>
      </c>
      <c r="F10" s="28" t="s">
        <v>48</v>
      </c>
      <c r="G10" s="27" t="s">
        <v>258</v>
      </c>
      <c r="H10" s="28" t="s">
        <v>259</v>
      </c>
      <c r="I10" s="27" t="s">
        <v>45</v>
      </c>
      <c r="J10" s="28" t="s">
        <v>48</v>
      </c>
      <c r="K10" s="7"/>
    </row>
    <row r="11" spans="1:10" ht="3" customHeight="1">
      <c r="A11" s="26"/>
      <c r="B11" s="27"/>
      <c r="C11" s="27" t="s">
        <v>15</v>
      </c>
      <c r="D11" s="28"/>
      <c r="E11" s="27"/>
      <c r="F11" s="28"/>
      <c r="G11" s="27"/>
      <c r="H11" s="28"/>
      <c r="I11" s="27"/>
      <c r="J11" s="28"/>
    </row>
    <row r="12" spans="1:19" ht="12.75">
      <c r="A12" s="29" t="s">
        <v>54</v>
      </c>
      <c r="B12" s="30" t="s">
        <v>60</v>
      </c>
      <c r="C12" s="132">
        <v>20529</v>
      </c>
      <c r="D12" s="133">
        <v>19701</v>
      </c>
      <c r="E12" s="132">
        <v>-828</v>
      </c>
      <c r="F12" s="133">
        <v>-4</v>
      </c>
      <c r="G12" s="132">
        <v>7642</v>
      </c>
      <c r="H12" s="133">
        <v>10373</v>
      </c>
      <c r="I12" s="132">
        <v>2731</v>
      </c>
      <c r="J12" s="133">
        <v>36</v>
      </c>
      <c r="L12"/>
      <c r="M12"/>
      <c r="N12"/>
      <c r="O12"/>
      <c r="P12"/>
      <c r="Q12"/>
      <c r="R12"/>
      <c r="S12"/>
    </row>
    <row r="13" spans="1:19" ht="12.75">
      <c r="A13" s="32" t="s">
        <v>55</v>
      </c>
      <c r="B13" s="33" t="s">
        <v>60</v>
      </c>
      <c r="C13" s="134">
        <v>21381</v>
      </c>
      <c r="D13" s="135">
        <v>19458</v>
      </c>
      <c r="E13" s="134">
        <v>-1923</v>
      </c>
      <c r="F13" s="135">
        <v>-9</v>
      </c>
      <c r="G13" s="134">
        <v>9859</v>
      </c>
      <c r="H13" s="135">
        <v>10107</v>
      </c>
      <c r="I13" s="134">
        <v>248</v>
      </c>
      <c r="J13" s="135">
        <v>3</v>
      </c>
      <c r="L13"/>
      <c r="M13"/>
      <c r="N13"/>
      <c r="O13"/>
      <c r="P13"/>
      <c r="Q13"/>
      <c r="R13"/>
      <c r="S13"/>
    </row>
    <row r="14" spans="1:19" ht="12.75">
      <c r="A14" s="32" t="s">
        <v>2</v>
      </c>
      <c r="B14" s="33" t="s">
        <v>60</v>
      </c>
      <c r="C14" s="134">
        <v>906</v>
      </c>
      <c r="D14" s="135">
        <v>1508</v>
      </c>
      <c r="E14" s="134">
        <v>602</v>
      </c>
      <c r="F14" s="135">
        <v>66</v>
      </c>
      <c r="G14" s="134">
        <v>142</v>
      </c>
      <c r="H14" s="135">
        <v>700</v>
      </c>
      <c r="I14" s="134">
        <v>558</v>
      </c>
      <c r="J14" s="135">
        <v>393</v>
      </c>
      <c r="L14"/>
      <c r="M14"/>
      <c r="N14"/>
      <c r="O14"/>
      <c r="P14"/>
      <c r="Q14"/>
      <c r="R14"/>
      <c r="S14"/>
    </row>
    <row r="15" spans="1:19" ht="12.75">
      <c r="A15" s="32" t="s">
        <v>16</v>
      </c>
      <c r="B15" s="33" t="s">
        <v>60</v>
      </c>
      <c r="C15" s="134">
        <v>131</v>
      </c>
      <c r="D15" s="135">
        <v>831</v>
      </c>
      <c r="E15" s="134">
        <v>700</v>
      </c>
      <c r="F15" s="135">
        <v>534</v>
      </c>
      <c r="G15" s="134">
        <v>-276</v>
      </c>
      <c r="H15" s="135">
        <v>353</v>
      </c>
      <c r="I15" s="134">
        <v>629</v>
      </c>
      <c r="J15" s="135" t="s">
        <v>0</v>
      </c>
      <c r="L15"/>
      <c r="M15"/>
      <c r="N15"/>
      <c r="O15"/>
      <c r="P15"/>
      <c r="Q15"/>
      <c r="R15"/>
      <c r="S15"/>
    </row>
    <row r="16" spans="1:19" ht="12.75">
      <c r="A16" s="32" t="s">
        <v>56</v>
      </c>
      <c r="B16" s="33" t="s">
        <v>60</v>
      </c>
      <c r="C16" s="134">
        <v>304</v>
      </c>
      <c r="D16" s="135">
        <v>770</v>
      </c>
      <c r="E16" s="134">
        <v>466</v>
      </c>
      <c r="F16" s="135">
        <v>153</v>
      </c>
      <c r="G16" s="134">
        <v>-112</v>
      </c>
      <c r="H16" s="135">
        <v>368</v>
      </c>
      <c r="I16" s="134">
        <v>480</v>
      </c>
      <c r="J16" s="135" t="s">
        <v>0</v>
      </c>
      <c r="L16"/>
      <c r="M16"/>
      <c r="N16"/>
      <c r="O16"/>
      <c r="P16"/>
      <c r="Q16"/>
      <c r="R16"/>
      <c r="S16"/>
    </row>
    <row r="17" spans="1:19" ht="12.75" customHeight="1">
      <c r="A17" s="32" t="s">
        <v>57</v>
      </c>
      <c r="B17" s="33" t="s">
        <v>60</v>
      </c>
      <c r="C17" s="134">
        <v>-215</v>
      </c>
      <c r="D17" s="135">
        <v>504</v>
      </c>
      <c r="E17" s="134">
        <v>719</v>
      </c>
      <c r="F17" s="135" t="s">
        <v>0</v>
      </c>
      <c r="G17" s="134">
        <v>-455</v>
      </c>
      <c r="H17" s="135">
        <v>191</v>
      </c>
      <c r="I17" s="134">
        <v>646</v>
      </c>
      <c r="J17" s="135" t="s">
        <v>0</v>
      </c>
      <c r="L17"/>
      <c r="M17"/>
      <c r="N17"/>
      <c r="O17"/>
      <c r="P17"/>
      <c r="Q17"/>
      <c r="R17"/>
      <c r="S17"/>
    </row>
    <row r="18" spans="1:19" ht="12.75">
      <c r="A18" s="32" t="s">
        <v>58</v>
      </c>
      <c r="B18" s="33" t="s">
        <v>60</v>
      </c>
      <c r="C18" s="134">
        <v>-42</v>
      </c>
      <c r="D18" s="135">
        <v>443</v>
      </c>
      <c r="E18" s="134">
        <v>485</v>
      </c>
      <c r="F18" s="135" t="s">
        <v>0</v>
      </c>
      <c r="G18" s="134">
        <v>-291</v>
      </c>
      <c r="H18" s="135">
        <v>206</v>
      </c>
      <c r="I18" s="134">
        <v>497</v>
      </c>
      <c r="J18" s="135" t="s">
        <v>0</v>
      </c>
      <c r="L18"/>
      <c r="M18"/>
      <c r="N18"/>
      <c r="O18"/>
      <c r="P18"/>
      <c r="Q18"/>
      <c r="R18"/>
      <c r="S18"/>
    </row>
    <row r="19" spans="1:19" ht="12.75">
      <c r="A19" s="32" t="s">
        <v>264</v>
      </c>
      <c r="B19" s="33" t="s">
        <v>60</v>
      </c>
      <c r="C19" s="134">
        <v>-199</v>
      </c>
      <c r="D19" s="135">
        <v>429</v>
      </c>
      <c r="E19" s="134">
        <v>628</v>
      </c>
      <c r="F19" s="135" t="s">
        <v>0</v>
      </c>
      <c r="G19" s="134">
        <v>-362</v>
      </c>
      <c r="H19" s="135">
        <v>234</v>
      </c>
      <c r="I19" s="134">
        <v>596</v>
      </c>
      <c r="J19" s="135" t="s">
        <v>0</v>
      </c>
      <c r="L19"/>
      <c r="M19"/>
      <c r="N19"/>
      <c r="O19"/>
      <c r="P19"/>
      <c r="Q19"/>
      <c r="R19"/>
      <c r="S19"/>
    </row>
    <row r="20" spans="1:19" ht="13.5" customHeight="1">
      <c r="A20" s="32" t="s">
        <v>42</v>
      </c>
      <c r="B20" s="33" t="s">
        <v>3</v>
      </c>
      <c r="C20" s="136">
        <v>-0.35</v>
      </c>
      <c r="D20" s="137">
        <v>0.8</v>
      </c>
      <c r="E20" s="136">
        <v>1.15</v>
      </c>
      <c r="F20" s="137" t="s">
        <v>0</v>
      </c>
      <c r="G20" s="136">
        <v>-0.71</v>
      </c>
      <c r="H20" s="137">
        <v>0.45</v>
      </c>
      <c r="I20" s="136">
        <v>1.16</v>
      </c>
      <c r="J20" s="137" t="s">
        <v>0</v>
      </c>
      <c r="L20"/>
      <c r="M20"/>
      <c r="N20"/>
      <c r="O20"/>
      <c r="P20"/>
      <c r="Q20"/>
      <c r="R20"/>
      <c r="S20"/>
    </row>
    <row r="21" spans="1:19" ht="12.75">
      <c r="A21" s="29" t="s">
        <v>59</v>
      </c>
      <c r="B21" s="33" t="s">
        <v>61</v>
      </c>
      <c r="C21" s="34">
        <v>192521</v>
      </c>
      <c r="D21" s="35">
        <v>172576</v>
      </c>
      <c r="E21" s="182">
        <v>-19945</v>
      </c>
      <c r="F21" s="183">
        <v>-10</v>
      </c>
      <c r="G21" s="34">
        <v>192521</v>
      </c>
      <c r="H21" s="35">
        <v>172576</v>
      </c>
      <c r="I21" s="182">
        <v>-19945</v>
      </c>
      <c r="J21" s="183">
        <v>-10</v>
      </c>
      <c r="L21"/>
      <c r="M21"/>
      <c r="N21"/>
      <c r="O21"/>
      <c r="P21"/>
      <c r="Q21"/>
      <c r="R21"/>
      <c r="S21"/>
    </row>
    <row r="22" spans="1:12" ht="12.75">
      <c r="A22" s="36"/>
      <c r="B22" s="36"/>
      <c r="C22" s="36"/>
      <c r="D22" s="36"/>
      <c r="E22" s="37"/>
      <c r="F22" s="37"/>
      <c r="G22" s="37"/>
      <c r="H22" s="37"/>
      <c r="I22" s="38"/>
      <c r="J22" s="38"/>
      <c r="K22" s="9"/>
      <c r="L22" s="9"/>
    </row>
    <row r="23" spans="1:12" ht="15">
      <c r="A23" s="193"/>
      <c r="B23" s="193"/>
      <c r="C23" s="193"/>
      <c r="D23" s="193"/>
      <c r="E23" s="37"/>
      <c r="F23" s="37"/>
      <c r="G23" s="37"/>
      <c r="H23" s="37"/>
      <c r="I23" s="38"/>
      <c r="J23" s="38"/>
      <c r="K23" s="9"/>
      <c r="L23" s="9"/>
    </row>
    <row r="24" spans="1:12" ht="3" customHeight="1">
      <c r="A24" s="207"/>
      <c r="B24" s="207"/>
      <c r="C24" s="207"/>
      <c r="D24" s="40"/>
      <c r="E24" s="40"/>
      <c r="F24" s="41"/>
      <c r="G24" s="37"/>
      <c r="H24" s="37"/>
      <c r="I24" s="38"/>
      <c r="J24" s="38"/>
      <c r="K24" s="9"/>
      <c r="L24" s="9"/>
    </row>
    <row r="25" spans="1:12" ht="12.75">
      <c r="A25" s="42" t="s">
        <v>4</v>
      </c>
      <c r="B25" s="42"/>
      <c r="C25" s="42"/>
      <c r="D25" s="27"/>
      <c r="E25" s="104" t="s">
        <v>260</v>
      </c>
      <c r="F25" s="103" t="s">
        <v>261</v>
      </c>
      <c r="G25" s="37"/>
      <c r="H25" s="37"/>
      <c r="I25" s="38"/>
      <c r="J25" s="38"/>
      <c r="K25" s="9"/>
      <c r="L25" s="9"/>
    </row>
    <row r="26" spans="1:12" ht="3" customHeight="1">
      <c r="A26" s="42"/>
      <c r="B26" s="42"/>
      <c r="C26" s="42"/>
      <c r="D26" s="27"/>
      <c r="E26" s="27"/>
      <c r="F26" s="28"/>
      <c r="G26" s="37"/>
      <c r="H26" s="37"/>
      <c r="I26" s="38"/>
      <c r="J26" s="38"/>
      <c r="K26" s="9"/>
      <c r="L26" s="9"/>
    </row>
    <row r="27" spans="1:12" ht="25.5" customHeight="1">
      <c r="A27" s="208" t="s">
        <v>62</v>
      </c>
      <c r="B27" s="208"/>
      <c r="C27" s="208"/>
      <c r="D27" s="30" t="s">
        <v>60</v>
      </c>
      <c r="E27" s="31">
        <v>2059</v>
      </c>
      <c r="F27" s="35">
        <v>2652</v>
      </c>
      <c r="G27" s="37"/>
      <c r="H27" s="37"/>
      <c r="I27" s="38"/>
      <c r="J27" s="38"/>
      <c r="K27" s="9"/>
      <c r="L27" s="9"/>
    </row>
    <row r="28" spans="1:12" ht="12.75">
      <c r="A28" s="209" t="s">
        <v>63</v>
      </c>
      <c r="B28" s="209"/>
      <c r="C28" s="209"/>
      <c r="D28" s="33" t="s">
        <v>60</v>
      </c>
      <c r="E28" s="34">
        <v>9696</v>
      </c>
      <c r="F28" s="35">
        <v>10389</v>
      </c>
      <c r="G28" s="37"/>
      <c r="H28" s="37"/>
      <c r="I28" s="38"/>
      <c r="J28" s="38"/>
      <c r="K28" s="9"/>
      <c r="L28" s="9"/>
    </row>
    <row r="29" spans="1:12" ht="12.75">
      <c r="A29" s="16"/>
      <c r="B29" s="14"/>
      <c r="C29" s="14"/>
      <c r="D29" s="14"/>
      <c r="E29" s="14"/>
      <c r="F29" s="14"/>
      <c r="G29" s="14"/>
      <c r="H29" s="14"/>
      <c r="I29" s="43"/>
      <c r="J29" s="43"/>
      <c r="K29" s="9"/>
      <c r="L29" s="9"/>
    </row>
    <row r="30" spans="1:12" ht="12.75">
      <c r="A30" s="16"/>
      <c r="B30" s="14"/>
      <c r="C30" s="14"/>
      <c r="D30" s="14"/>
      <c r="E30" s="14"/>
      <c r="F30" s="14"/>
      <c r="G30" s="14"/>
      <c r="H30" s="14"/>
      <c r="I30" s="43"/>
      <c r="J30" s="43"/>
      <c r="K30" s="9"/>
      <c r="L30" s="9"/>
    </row>
    <row r="31" spans="1:12" s="6" customFormat="1" ht="15" customHeight="1">
      <c r="A31" s="202" t="s">
        <v>64</v>
      </c>
      <c r="B31" s="202"/>
      <c r="C31" s="202"/>
      <c r="D31" s="202"/>
      <c r="E31" s="202"/>
      <c r="F31" s="202"/>
      <c r="G31" s="17"/>
      <c r="H31" s="17"/>
      <c r="I31" s="19"/>
      <c r="J31" s="17"/>
      <c r="K31" s="19"/>
      <c r="L31" s="19"/>
    </row>
    <row r="32" spans="1:12" s="6" customFormat="1" ht="3" customHeight="1">
      <c r="A32" s="20"/>
      <c r="B32" s="200" t="s">
        <v>5</v>
      </c>
      <c r="C32" s="200"/>
      <c r="D32" s="200"/>
      <c r="E32" s="200"/>
      <c r="F32" s="200"/>
      <c r="G32" s="200"/>
      <c r="H32" s="198"/>
      <c r="I32" s="198"/>
      <c r="J32" s="198"/>
      <c r="K32" s="198"/>
      <c r="L32" s="198"/>
    </row>
    <row r="33" spans="1:12" s="6" customFormat="1" ht="3" customHeight="1">
      <c r="A33" s="4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ht="26.25" customHeight="1">
      <c r="A34" s="26"/>
      <c r="B34" s="196" t="s">
        <v>65</v>
      </c>
      <c r="C34" s="203"/>
      <c r="D34" s="196" t="s">
        <v>66</v>
      </c>
      <c r="E34" s="203"/>
      <c r="F34" s="196" t="s">
        <v>67</v>
      </c>
      <c r="G34" s="203"/>
      <c r="H34" s="196" t="s">
        <v>68</v>
      </c>
      <c r="I34" s="197"/>
      <c r="J34" s="196" t="s">
        <v>69</v>
      </c>
      <c r="K34" s="197"/>
      <c r="L34" s="197"/>
    </row>
    <row r="35" spans="1:12" s="6" customFormat="1" ht="3" customHeight="1">
      <c r="A35" s="26"/>
      <c r="B35" s="23"/>
      <c r="C35" s="22"/>
      <c r="D35" s="23"/>
      <c r="E35" s="22"/>
      <c r="F35" s="23"/>
      <c r="G35" s="22"/>
      <c r="H35" s="23"/>
      <c r="I35" s="23"/>
      <c r="J35" s="23"/>
      <c r="K35" s="23"/>
      <c r="L35" s="23"/>
    </row>
    <row r="36" spans="1:12" s="6" customFormat="1" ht="3" customHeight="1">
      <c r="A36" s="26"/>
      <c r="B36" s="45"/>
      <c r="C36" s="46"/>
      <c r="D36" s="45"/>
      <c r="E36" s="46"/>
      <c r="F36" s="45"/>
      <c r="G36" s="46"/>
      <c r="H36" s="45"/>
      <c r="I36" s="46"/>
      <c r="J36" s="45"/>
      <c r="K36" s="45"/>
      <c r="L36" s="46"/>
    </row>
    <row r="37" spans="1:12" ht="56.25" customHeight="1">
      <c r="A37" s="26"/>
      <c r="B37" s="27" t="s">
        <v>256</v>
      </c>
      <c r="C37" s="28" t="s">
        <v>257</v>
      </c>
      <c r="D37" s="27" t="s">
        <v>256</v>
      </c>
      <c r="E37" s="28" t="s">
        <v>257</v>
      </c>
      <c r="F37" s="27" t="s">
        <v>256</v>
      </c>
      <c r="G37" s="28" t="s">
        <v>257</v>
      </c>
      <c r="H37" s="27" t="s">
        <v>256</v>
      </c>
      <c r="I37" s="28" t="s">
        <v>257</v>
      </c>
      <c r="J37" s="104" t="s">
        <v>262</v>
      </c>
      <c r="K37" s="104" t="s">
        <v>260</v>
      </c>
      <c r="L37" s="103" t="s">
        <v>261</v>
      </c>
    </row>
    <row r="38" spans="1:12" ht="3" customHeight="1">
      <c r="A38" s="26"/>
      <c r="B38" s="19"/>
      <c r="C38" s="47"/>
      <c r="D38" s="19"/>
      <c r="E38" s="47"/>
      <c r="F38" s="19"/>
      <c r="G38" s="47"/>
      <c r="H38" s="19"/>
      <c r="I38" s="47"/>
      <c r="J38" s="19"/>
      <c r="K38" s="19"/>
      <c r="L38" s="47"/>
    </row>
    <row r="39" spans="1:12" ht="12.75">
      <c r="A39" s="29" t="s">
        <v>17</v>
      </c>
      <c r="B39" s="138">
        <v>3345</v>
      </c>
      <c r="C39" s="139">
        <v>5499</v>
      </c>
      <c r="D39" s="138">
        <v>5174</v>
      </c>
      <c r="E39" s="139">
        <v>4948</v>
      </c>
      <c r="F39" s="138">
        <v>454</v>
      </c>
      <c r="G39" s="139">
        <v>267</v>
      </c>
      <c r="H39" s="138">
        <v>466</v>
      </c>
      <c r="I39" s="139">
        <v>267</v>
      </c>
      <c r="J39" s="138">
        <v>37380</v>
      </c>
      <c r="K39" s="138">
        <v>36416</v>
      </c>
      <c r="L39" s="139">
        <v>34872</v>
      </c>
    </row>
    <row r="40" spans="1:12" ht="12.75">
      <c r="A40" s="32" t="s">
        <v>18</v>
      </c>
      <c r="B40" s="140">
        <v>0</v>
      </c>
      <c r="C40" s="141">
        <v>23</v>
      </c>
      <c r="D40" s="140">
        <v>0</v>
      </c>
      <c r="E40" s="141">
        <v>23</v>
      </c>
      <c r="F40" s="140">
        <v>-98</v>
      </c>
      <c r="G40" s="141">
        <v>-36</v>
      </c>
      <c r="H40" s="140">
        <v>-98</v>
      </c>
      <c r="I40" s="141">
        <v>-36</v>
      </c>
      <c r="J40" s="140">
        <v>1529</v>
      </c>
      <c r="K40" s="140">
        <v>1659</v>
      </c>
      <c r="L40" s="141">
        <v>2256</v>
      </c>
    </row>
    <row r="41" spans="1:12" ht="12.75">
      <c r="A41" s="32" t="s">
        <v>19</v>
      </c>
      <c r="B41" s="140">
        <v>1785</v>
      </c>
      <c r="C41" s="141">
        <v>2503</v>
      </c>
      <c r="D41" s="140">
        <v>2161</v>
      </c>
      <c r="E41" s="141">
        <v>2671</v>
      </c>
      <c r="F41" s="140">
        <v>-610</v>
      </c>
      <c r="G41" s="141">
        <v>-176</v>
      </c>
      <c r="H41" s="140">
        <v>-550</v>
      </c>
      <c r="I41" s="141">
        <v>-176</v>
      </c>
      <c r="J41" s="140">
        <v>12079</v>
      </c>
      <c r="K41" s="140">
        <v>11755</v>
      </c>
      <c r="L41" s="141">
        <v>11235</v>
      </c>
    </row>
    <row r="42" spans="1:12" ht="12.75">
      <c r="A42" s="32" t="s">
        <v>20</v>
      </c>
      <c r="B42" s="140">
        <v>6735</v>
      </c>
      <c r="C42" s="141">
        <v>5740</v>
      </c>
      <c r="D42" s="140">
        <v>7104</v>
      </c>
      <c r="E42" s="141">
        <v>5641</v>
      </c>
      <c r="F42" s="140">
        <v>-76</v>
      </c>
      <c r="G42" s="141">
        <v>172</v>
      </c>
      <c r="H42" s="140">
        <v>-76</v>
      </c>
      <c r="I42" s="141">
        <v>91</v>
      </c>
      <c r="J42" s="140">
        <v>45674</v>
      </c>
      <c r="K42" s="140">
        <v>44316</v>
      </c>
      <c r="L42" s="141">
        <v>31482</v>
      </c>
    </row>
    <row r="43" spans="1:12" ht="12.75">
      <c r="A43" s="32" t="s">
        <v>21</v>
      </c>
      <c r="B43" s="140">
        <v>2751</v>
      </c>
      <c r="C43" s="141">
        <v>2445</v>
      </c>
      <c r="D43" s="140">
        <v>2636</v>
      </c>
      <c r="E43" s="141">
        <v>2447</v>
      </c>
      <c r="F43" s="140">
        <v>308</v>
      </c>
      <c r="G43" s="141">
        <v>308</v>
      </c>
      <c r="H43" s="140">
        <v>308</v>
      </c>
      <c r="I43" s="141">
        <v>308</v>
      </c>
      <c r="J43" s="140">
        <v>43306</v>
      </c>
      <c r="K43" s="140">
        <v>42698</v>
      </c>
      <c r="L43" s="141">
        <v>42787</v>
      </c>
    </row>
    <row r="44" spans="1:12" ht="12.75">
      <c r="A44" s="32" t="s">
        <v>22</v>
      </c>
      <c r="B44" s="140">
        <v>2268</v>
      </c>
      <c r="C44" s="141">
        <v>2148</v>
      </c>
      <c r="D44" s="140">
        <v>2265</v>
      </c>
      <c r="E44" s="141">
        <v>1894</v>
      </c>
      <c r="F44" s="140">
        <v>173</v>
      </c>
      <c r="G44" s="141">
        <v>168</v>
      </c>
      <c r="H44" s="140">
        <v>178</v>
      </c>
      <c r="I44" s="141">
        <v>168</v>
      </c>
      <c r="J44" s="140">
        <v>13186</v>
      </c>
      <c r="K44" s="140">
        <v>13043</v>
      </c>
      <c r="L44" s="141">
        <v>12934</v>
      </c>
    </row>
    <row r="45" spans="1:12" ht="12.75" customHeight="1">
      <c r="A45" s="32" t="s">
        <v>23</v>
      </c>
      <c r="B45" s="140">
        <v>2306</v>
      </c>
      <c r="C45" s="141">
        <v>2506</v>
      </c>
      <c r="D45" s="140">
        <v>2399</v>
      </c>
      <c r="E45" s="141">
        <v>2581</v>
      </c>
      <c r="F45" s="140">
        <v>6</v>
      </c>
      <c r="G45" s="141">
        <v>106</v>
      </c>
      <c r="H45" s="140">
        <v>32</v>
      </c>
      <c r="I45" s="141">
        <f>109-3</f>
        <v>106</v>
      </c>
      <c r="J45" s="140">
        <v>29223</v>
      </c>
      <c r="K45" s="140">
        <v>27973</v>
      </c>
      <c r="L45" s="141">
        <v>27894</v>
      </c>
    </row>
    <row r="46" spans="1:12" ht="12.75">
      <c r="A46" s="32" t="s">
        <v>24</v>
      </c>
      <c r="B46" s="140">
        <v>2049</v>
      </c>
      <c r="C46" s="141">
        <v>249</v>
      </c>
      <c r="D46" s="140">
        <v>917</v>
      </c>
      <c r="E46" s="141">
        <v>541</v>
      </c>
      <c r="F46" s="140">
        <v>-84</v>
      </c>
      <c r="G46" s="141">
        <v>-17</v>
      </c>
      <c r="H46" s="140">
        <v>-14</v>
      </c>
      <c r="I46" s="141">
        <v>3</v>
      </c>
      <c r="J46" s="140">
        <v>8305</v>
      </c>
      <c r="K46" s="140">
        <v>7770</v>
      </c>
      <c r="L46" s="141">
        <v>6669</v>
      </c>
    </row>
    <row r="47" spans="1:12" ht="12.75">
      <c r="A47" s="32" t="s">
        <v>6</v>
      </c>
      <c r="B47" s="140">
        <v>60</v>
      </c>
      <c r="C47" s="141">
        <v>62</v>
      </c>
      <c r="D47" s="140">
        <v>60</v>
      </c>
      <c r="E47" s="141">
        <v>62</v>
      </c>
      <c r="F47" s="140">
        <v>-296</v>
      </c>
      <c r="G47" s="141">
        <v>-275</v>
      </c>
      <c r="H47" s="140">
        <v>-296</v>
      </c>
      <c r="I47" s="141">
        <v>-275</v>
      </c>
      <c r="J47" s="140">
        <v>1839</v>
      </c>
      <c r="K47" s="140">
        <v>1865</v>
      </c>
      <c r="L47" s="141">
        <v>2447</v>
      </c>
    </row>
    <row r="48" spans="1:12" ht="15" customHeight="1" thickBot="1">
      <c r="A48" s="48" t="s">
        <v>70</v>
      </c>
      <c r="B48" s="142">
        <v>-770</v>
      </c>
      <c r="C48" s="143">
        <v>-1474</v>
      </c>
      <c r="D48" s="142">
        <v>-1335</v>
      </c>
      <c r="E48" s="143">
        <v>-1350</v>
      </c>
      <c r="F48" s="142">
        <v>8</v>
      </c>
      <c r="G48" s="143">
        <v>-13</v>
      </c>
      <c r="H48" s="142">
        <v>8</v>
      </c>
      <c r="I48" s="143">
        <v>-13</v>
      </c>
      <c r="J48" s="142"/>
      <c r="K48" s="142"/>
      <c r="L48" s="143"/>
    </row>
    <row r="49" spans="1:12" ht="12.75">
      <c r="A49" s="49" t="s">
        <v>53</v>
      </c>
      <c r="B49" s="144">
        <f aca="true" t="shared" si="0" ref="B49:L49">SUM(B39:B48)</f>
        <v>20529</v>
      </c>
      <c r="C49" s="145">
        <f t="shared" si="0"/>
        <v>19701</v>
      </c>
      <c r="D49" s="144">
        <f t="shared" si="0"/>
        <v>21381</v>
      </c>
      <c r="E49" s="145">
        <f t="shared" si="0"/>
        <v>19458</v>
      </c>
      <c r="F49" s="144">
        <f t="shared" si="0"/>
        <v>-215</v>
      </c>
      <c r="G49" s="145">
        <f t="shared" si="0"/>
        <v>504</v>
      </c>
      <c r="H49" s="144">
        <f t="shared" si="0"/>
        <v>-42</v>
      </c>
      <c r="I49" s="145">
        <f t="shared" si="0"/>
        <v>443</v>
      </c>
      <c r="J49" s="144">
        <f t="shared" si="0"/>
        <v>192521</v>
      </c>
      <c r="K49" s="144">
        <f t="shared" si="0"/>
        <v>187495</v>
      </c>
      <c r="L49" s="145">
        <f t="shared" si="0"/>
        <v>172576</v>
      </c>
    </row>
    <row r="50" spans="1:10" ht="12.75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2" s="95" customFormat="1" ht="3" customHeight="1">
      <c r="A51" s="98"/>
      <c r="B51" s="92"/>
      <c r="C51" s="92"/>
      <c r="D51" s="92"/>
      <c r="E51" s="92"/>
      <c r="F51" s="92"/>
      <c r="G51" s="92"/>
      <c r="H51" s="92"/>
      <c r="I51" s="92"/>
      <c r="J51" s="92"/>
      <c r="K51" s="8"/>
      <c r="L51" s="8"/>
    </row>
    <row r="52" spans="1:10" ht="63" customHeight="1">
      <c r="A52" s="98"/>
      <c r="B52" s="27" t="s">
        <v>258</v>
      </c>
      <c r="C52" s="28" t="s">
        <v>259</v>
      </c>
      <c r="D52" s="27" t="s">
        <v>258</v>
      </c>
      <c r="E52" s="28" t="s">
        <v>259</v>
      </c>
      <c r="F52" s="27" t="s">
        <v>258</v>
      </c>
      <c r="G52" s="28" t="s">
        <v>259</v>
      </c>
      <c r="H52" s="27" t="s">
        <v>258</v>
      </c>
      <c r="I52" s="28" t="s">
        <v>259</v>
      </c>
      <c r="J52" s="92"/>
    </row>
    <row r="53" spans="1:10" ht="3" customHeight="1">
      <c r="A53" s="98"/>
      <c r="B53" s="19"/>
      <c r="C53" s="47"/>
      <c r="D53" s="19"/>
      <c r="E53" s="47"/>
      <c r="F53" s="19"/>
      <c r="G53" s="47"/>
      <c r="H53" s="19"/>
      <c r="I53" s="47"/>
      <c r="J53" s="92"/>
    </row>
    <row r="54" spans="1:10" ht="12.75">
      <c r="A54" s="99" t="s">
        <v>17</v>
      </c>
      <c r="B54" s="138">
        <v>1479</v>
      </c>
      <c r="C54" s="139">
        <v>2999</v>
      </c>
      <c r="D54" s="138">
        <v>2326</v>
      </c>
      <c r="E54" s="139">
        <v>2667</v>
      </c>
      <c r="F54" s="138">
        <v>109</v>
      </c>
      <c r="G54" s="139">
        <v>163</v>
      </c>
      <c r="H54" s="138">
        <v>112</v>
      </c>
      <c r="I54" s="139">
        <v>163</v>
      </c>
      <c r="J54" s="92"/>
    </row>
    <row r="55" spans="1:10" ht="12.75">
      <c r="A55" s="100" t="s">
        <v>18</v>
      </c>
      <c r="B55" s="140">
        <v>0</v>
      </c>
      <c r="C55" s="141">
        <v>23</v>
      </c>
      <c r="D55" s="140">
        <v>0</v>
      </c>
      <c r="E55" s="141">
        <v>23</v>
      </c>
      <c r="F55" s="140">
        <v>-22</v>
      </c>
      <c r="G55" s="141">
        <v>-32</v>
      </c>
      <c r="H55" s="140">
        <v>-22</v>
      </c>
      <c r="I55" s="141">
        <v>-32</v>
      </c>
      <c r="J55" s="92"/>
    </row>
    <row r="56" spans="1:9" ht="12.75">
      <c r="A56" s="100" t="s">
        <v>19</v>
      </c>
      <c r="B56" s="140">
        <v>818</v>
      </c>
      <c r="C56" s="141">
        <v>1560</v>
      </c>
      <c r="D56" s="140">
        <v>988</v>
      </c>
      <c r="E56" s="141">
        <v>1461</v>
      </c>
      <c r="F56" s="140">
        <v>-367</v>
      </c>
      <c r="G56" s="141">
        <v>-117</v>
      </c>
      <c r="H56" s="140">
        <v>-307</v>
      </c>
      <c r="I56" s="141">
        <v>-117</v>
      </c>
    </row>
    <row r="57" spans="1:9" ht="12.75">
      <c r="A57" s="100" t="s">
        <v>20</v>
      </c>
      <c r="B57" s="140">
        <v>2719</v>
      </c>
      <c r="C57" s="141">
        <v>3059</v>
      </c>
      <c r="D57" s="140">
        <v>3109</v>
      </c>
      <c r="E57" s="141">
        <v>2881</v>
      </c>
      <c r="F57" s="140">
        <v>-106</v>
      </c>
      <c r="G57" s="141">
        <v>60</v>
      </c>
      <c r="H57" s="140">
        <v>-106</v>
      </c>
      <c r="I57" s="141">
        <v>60</v>
      </c>
    </row>
    <row r="58" spans="1:9" ht="12.75">
      <c r="A58" s="100" t="s">
        <v>21</v>
      </c>
      <c r="B58" s="140">
        <v>1189</v>
      </c>
      <c r="C58" s="141">
        <v>1215</v>
      </c>
      <c r="D58" s="140">
        <v>1293</v>
      </c>
      <c r="E58" s="141">
        <v>1221</v>
      </c>
      <c r="F58" s="140">
        <v>149</v>
      </c>
      <c r="G58" s="141">
        <v>153</v>
      </c>
      <c r="H58" s="140">
        <v>149</v>
      </c>
      <c r="I58" s="141">
        <v>153</v>
      </c>
    </row>
    <row r="59" spans="1:9" ht="12.75">
      <c r="A59" s="100" t="s">
        <v>22</v>
      </c>
      <c r="B59" s="140">
        <v>517</v>
      </c>
      <c r="C59" s="141">
        <v>824</v>
      </c>
      <c r="D59" s="140">
        <v>1187</v>
      </c>
      <c r="E59" s="141">
        <v>940</v>
      </c>
      <c r="F59" s="140">
        <v>74</v>
      </c>
      <c r="G59" s="141">
        <v>73</v>
      </c>
      <c r="H59" s="140">
        <v>79</v>
      </c>
      <c r="I59" s="141">
        <v>73</v>
      </c>
    </row>
    <row r="60" spans="1:10" ht="12.75" customHeight="1">
      <c r="A60" s="100" t="s">
        <v>23</v>
      </c>
      <c r="B60" s="140">
        <v>1016</v>
      </c>
      <c r="C60" s="141">
        <v>1337</v>
      </c>
      <c r="D60" s="140">
        <v>1100</v>
      </c>
      <c r="E60" s="141">
        <v>1344</v>
      </c>
      <c r="F60" s="140">
        <v>-47</v>
      </c>
      <c r="G60" s="141">
        <v>63</v>
      </c>
      <c r="H60" s="140">
        <v>-21</v>
      </c>
      <c r="I60" s="141">
        <f>66-3</f>
        <v>63</v>
      </c>
      <c r="J60" s="92"/>
    </row>
    <row r="61" spans="1:10" ht="12.75">
      <c r="A61" s="100" t="s">
        <v>24</v>
      </c>
      <c r="B61" s="140">
        <v>193</v>
      </c>
      <c r="C61" s="141">
        <v>139</v>
      </c>
      <c r="D61" s="140">
        <v>371</v>
      </c>
      <c r="E61" s="141">
        <v>287</v>
      </c>
      <c r="F61" s="140">
        <v>-117</v>
      </c>
      <c r="G61" s="141">
        <v>-7</v>
      </c>
      <c r="H61" s="140">
        <v>-47</v>
      </c>
      <c r="I61" s="141">
        <v>8</v>
      </c>
      <c r="J61" s="92"/>
    </row>
    <row r="62" spans="1:10" ht="12.75">
      <c r="A62" s="100" t="s">
        <v>6</v>
      </c>
      <c r="B62" s="140">
        <v>26</v>
      </c>
      <c r="C62" s="141">
        <v>31</v>
      </c>
      <c r="D62" s="140">
        <v>26</v>
      </c>
      <c r="E62" s="141">
        <v>31</v>
      </c>
      <c r="F62" s="140">
        <v>-141</v>
      </c>
      <c r="G62" s="141">
        <v>-154</v>
      </c>
      <c r="H62" s="140">
        <v>-141</v>
      </c>
      <c r="I62" s="141">
        <v>-154</v>
      </c>
      <c r="J62" s="92"/>
    </row>
    <row r="63" spans="1:10" ht="15.75" customHeight="1" thickBot="1">
      <c r="A63" s="101" t="s">
        <v>70</v>
      </c>
      <c r="B63" s="142">
        <v>-315</v>
      </c>
      <c r="C63" s="143">
        <v>-814</v>
      </c>
      <c r="D63" s="142">
        <v>-541</v>
      </c>
      <c r="E63" s="143">
        <v>-748</v>
      </c>
      <c r="F63" s="142">
        <v>13</v>
      </c>
      <c r="G63" s="143">
        <v>-11</v>
      </c>
      <c r="H63" s="142">
        <v>13</v>
      </c>
      <c r="I63" s="143">
        <v>-11</v>
      </c>
      <c r="J63" s="92"/>
    </row>
    <row r="64" spans="1:9" ht="12.75">
      <c r="A64" s="102" t="s">
        <v>53</v>
      </c>
      <c r="B64" s="144">
        <f aca="true" t="shared" si="1" ref="B64:I64">SUM(B54:B63)</f>
        <v>7642</v>
      </c>
      <c r="C64" s="145">
        <f t="shared" si="1"/>
        <v>10373</v>
      </c>
      <c r="D64" s="144">
        <f t="shared" si="1"/>
        <v>9859</v>
      </c>
      <c r="E64" s="145">
        <f t="shared" si="1"/>
        <v>10107</v>
      </c>
      <c r="F64" s="144">
        <f t="shared" si="1"/>
        <v>-455</v>
      </c>
      <c r="G64" s="145">
        <f t="shared" si="1"/>
        <v>191</v>
      </c>
      <c r="H64" s="144">
        <f t="shared" si="1"/>
        <v>-291</v>
      </c>
      <c r="I64" s="145">
        <f t="shared" si="1"/>
        <v>206</v>
      </c>
    </row>
    <row r="67" spans="1:4" ht="12.75">
      <c r="A67" s="91" t="s">
        <v>7</v>
      </c>
      <c r="B67" s="92"/>
      <c r="C67" s="92"/>
      <c r="D67" s="92"/>
    </row>
    <row r="68" spans="1:4" ht="12.75">
      <c r="A68" s="94" t="s">
        <v>8</v>
      </c>
      <c r="B68" s="92"/>
      <c r="C68" s="92"/>
      <c r="D68" s="92"/>
    </row>
    <row r="69" spans="1:4" ht="12.75">
      <c r="A69" s="205" t="s">
        <v>9</v>
      </c>
      <c r="B69" s="206"/>
      <c r="C69" s="206"/>
      <c r="D69" s="206"/>
    </row>
    <row r="70" spans="1:4" ht="12.75">
      <c r="A70" s="205" t="s">
        <v>71</v>
      </c>
      <c r="B70" s="206"/>
      <c r="C70" s="206"/>
      <c r="D70" s="206"/>
    </row>
    <row r="71" spans="1:4" ht="12.75">
      <c r="A71" s="91" t="s">
        <v>11</v>
      </c>
      <c r="B71" s="92"/>
      <c r="C71" s="92"/>
      <c r="D71" s="92"/>
    </row>
    <row r="72" spans="1:4" ht="12.75">
      <c r="A72" s="91" t="s">
        <v>12</v>
      </c>
      <c r="B72" s="92"/>
      <c r="C72" s="92"/>
      <c r="D72" s="92"/>
    </row>
    <row r="73" spans="1:4" ht="12.75">
      <c r="A73" s="91" t="s">
        <v>13</v>
      </c>
      <c r="B73" s="92"/>
      <c r="C73" s="92"/>
      <c r="D73" s="92"/>
    </row>
    <row r="74" spans="1:4" ht="12.75">
      <c r="A74" s="91" t="s">
        <v>14</v>
      </c>
      <c r="B74" s="92"/>
      <c r="C74" s="92"/>
      <c r="D74" s="92"/>
    </row>
  </sheetData>
  <mergeCells count="26">
    <mergeCell ref="A70:D70"/>
    <mergeCell ref="A69:D69"/>
    <mergeCell ref="A24:C24"/>
    <mergeCell ref="A27:C27"/>
    <mergeCell ref="A28:C28"/>
    <mergeCell ref="A2:F2"/>
    <mergeCell ref="A31:F31"/>
    <mergeCell ref="B34:C34"/>
    <mergeCell ref="D34:E34"/>
    <mergeCell ref="F34:G34"/>
    <mergeCell ref="B32:C32"/>
    <mergeCell ref="D32:E32"/>
    <mergeCell ref="C5:F5"/>
    <mergeCell ref="A4:B4"/>
    <mergeCell ref="E4:F4"/>
    <mergeCell ref="H34:I34"/>
    <mergeCell ref="J34:L34"/>
    <mergeCell ref="J32:L32"/>
    <mergeCell ref="G5:J5"/>
    <mergeCell ref="F32:G32"/>
    <mergeCell ref="H32:I32"/>
    <mergeCell ref="A23:D23"/>
    <mergeCell ref="C7:F7"/>
    <mergeCell ref="I4:J4"/>
    <mergeCell ref="G7:J7"/>
    <mergeCell ref="A5:B5"/>
  </mergeCells>
  <hyperlinks>
    <hyperlink ref="A1" location="Index!A1" tooltip="Geh zu: Index" display="Zurück zum Index"/>
  </hyperlinks>
  <printOptions/>
  <pageMargins left="0.7874015748031497" right="0.7874015748031497" top="0.34" bottom="0.5118110236220472" header="0.38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68"/>
  <sheetViews>
    <sheetView showGridLines="0" workbookViewId="0" topLeftCell="A1">
      <selection activeCell="A2" sqref="A2:C2"/>
    </sheetView>
  </sheetViews>
  <sheetFormatPr defaultColWidth="11.421875" defaultRowHeight="12.75"/>
  <cols>
    <col min="1" max="1" width="65.00390625" style="10" customWidth="1"/>
    <col min="2" max="3" width="12.8515625" style="8" customWidth="1"/>
    <col min="4" max="8" width="11.421875" style="8" customWidth="1"/>
    <col min="9" max="16384" width="11.421875" style="9" customWidth="1"/>
  </cols>
  <sheetData>
    <row r="1" spans="1:3" ht="12.75">
      <c r="A1" s="210" t="s">
        <v>72</v>
      </c>
      <c r="B1" s="211"/>
      <c r="C1" s="211"/>
    </row>
    <row r="2" spans="1:3" s="3" customFormat="1" ht="15.75">
      <c r="A2" s="201" t="s">
        <v>44</v>
      </c>
      <c r="B2" s="201"/>
      <c r="C2" s="201"/>
    </row>
    <row r="3" spans="1:3" s="3" customFormat="1" ht="12.75" customHeight="1">
      <c r="A3" s="15"/>
      <c r="B3" s="15"/>
      <c r="C3" s="15"/>
    </row>
    <row r="4" spans="1:8" s="3" customFormat="1" ht="15.75">
      <c r="A4" s="184" t="s">
        <v>36</v>
      </c>
      <c r="B4" s="184"/>
      <c r="C4" s="184"/>
      <c r="D4" s="11"/>
      <c r="E4" s="11"/>
      <c r="F4" s="12"/>
      <c r="G4" s="12"/>
      <c r="H4" s="12"/>
    </row>
    <row r="5" spans="1:8" s="6" customFormat="1" ht="15">
      <c r="A5" s="17" t="s">
        <v>73</v>
      </c>
      <c r="B5" s="195"/>
      <c r="C5" s="195"/>
      <c r="D5" s="7"/>
      <c r="E5" s="7"/>
      <c r="F5" s="7"/>
      <c r="G5" s="7"/>
      <c r="H5" s="7"/>
    </row>
    <row r="6" spans="1:8" s="6" customFormat="1" ht="3" customHeight="1">
      <c r="A6" s="62"/>
      <c r="B6" s="21"/>
      <c r="C6" s="21"/>
      <c r="D6" s="7"/>
      <c r="E6" s="7"/>
      <c r="F6" s="7"/>
      <c r="G6" s="7"/>
      <c r="H6" s="7"/>
    </row>
    <row r="7" spans="1:8" s="6" customFormat="1" ht="3" customHeight="1">
      <c r="A7" s="50"/>
      <c r="B7" s="53"/>
      <c r="C7" s="51"/>
      <c r="D7" s="7"/>
      <c r="E7" s="7"/>
      <c r="F7" s="7"/>
      <c r="G7" s="7"/>
      <c r="H7" s="7"/>
    </row>
    <row r="8" spans="1:3" ht="28.5" customHeight="1">
      <c r="A8" s="26"/>
      <c r="B8" s="104" t="s">
        <v>76</v>
      </c>
      <c r="C8" s="103" t="s">
        <v>75</v>
      </c>
    </row>
    <row r="9" spans="1:3" ht="3" customHeight="1">
      <c r="A9" s="26"/>
      <c r="B9" s="21"/>
      <c r="C9" s="63"/>
    </row>
    <row r="10" spans="1:8" ht="12.75">
      <c r="A10" s="29" t="s">
        <v>77</v>
      </c>
      <c r="B10" s="138">
        <v>4642</v>
      </c>
      <c r="C10" s="139">
        <v>4624</v>
      </c>
      <c r="E10" s="110"/>
      <c r="F10" s="111"/>
      <c r="G10" s="108"/>
      <c r="H10" s="109"/>
    </row>
    <row r="11" spans="1:8" ht="12.75">
      <c r="A11" s="32" t="s">
        <v>78</v>
      </c>
      <c r="B11" s="140">
        <v>13793</v>
      </c>
      <c r="C11" s="141">
        <v>15183</v>
      </c>
      <c r="E11" s="110"/>
      <c r="F11" s="111"/>
      <c r="G11" s="108"/>
      <c r="H11" s="109"/>
    </row>
    <row r="12" spans="1:8" ht="12.75">
      <c r="A12" s="32" t="s">
        <v>79</v>
      </c>
      <c r="B12" s="140">
        <v>341</v>
      </c>
      <c r="C12" s="141">
        <v>331</v>
      </c>
      <c r="E12" s="110"/>
      <c r="F12" s="111"/>
      <c r="G12" s="110"/>
      <c r="H12" s="111"/>
    </row>
    <row r="13" spans="1:8" ht="12.75">
      <c r="A13" s="32" t="s">
        <v>80</v>
      </c>
      <c r="B13" s="140">
        <v>480</v>
      </c>
      <c r="C13" s="141">
        <v>536</v>
      </c>
      <c r="E13" s="110"/>
      <c r="F13" s="111"/>
      <c r="G13" s="110"/>
      <c r="H13" s="111"/>
    </row>
    <row r="14" spans="1:8" ht="12.75">
      <c r="A14" s="32" t="s">
        <v>81</v>
      </c>
      <c r="B14" s="140">
        <v>94</v>
      </c>
      <c r="C14" s="141">
        <v>86</v>
      </c>
      <c r="E14" s="110"/>
      <c r="F14" s="111"/>
      <c r="G14" s="110"/>
      <c r="H14" s="111"/>
    </row>
    <row r="15" spans="1:8" ht="12.75">
      <c r="A15" s="32" t="s">
        <v>82</v>
      </c>
      <c r="B15" s="140">
        <v>455</v>
      </c>
      <c r="C15" s="146">
        <v>332</v>
      </c>
      <c r="E15" s="110"/>
      <c r="F15" s="111"/>
      <c r="G15" s="110"/>
      <c r="H15" s="111"/>
    </row>
    <row r="16" spans="1:8" ht="15" customHeight="1" thickBot="1">
      <c r="A16" s="50" t="s">
        <v>83</v>
      </c>
      <c r="B16" s="147">
        <v>638</v>
      </c>
      <c r="C16" s="146">
        <v>820</v>
      </c>
      <c r="E16" s="110"/>
      <c r="F16" s="111"/>
      <c r="G16" s="110"/>
      <c r="H16" s="111"/>
    </row>
    <row r="17" spans="1:8" ht="12.75">
      <c r="A17" s="54" t="s">
        <v>84</v>
      </c>
      <c r="B17" s="148">
        <v>20443</v>
      </c>
      <c r="C17" s="149">
        <v>21912</v>
      </c>
      <c r="E17" s="114"/>
      <c r="F17" s="115"/>
      <c r="G17" s="112"/>
      <c r="H17" s="113"/>
    </row>
    <row r="18" spans="1:8" ht="12.75">
      <c r="A18" s="32" t="s">
        <v>85</v>
      </c>
      <c r="B18" s="140">
        <v>6735</v>
      </c>
      <c r="C18" s="141">
        <v>7152</v>
      </c>
      <c r="E18" s="110"/>
      <c r="F18" s="111"/>
      <c r="G18" s="108"/>
      <c r="H18" s="109"/>
    </row>
    <row r="19" spans="1:8" ht="12.75">
      <c r="A19" s="32" t="s">
        <v>86</v>
      </c>
      <c r="B19" s="140">
        <v>5120</v>
      </c>
      <c r="C19" s="141">
        <v>5819</v>
      </c>
      <c r="E19" s="110"/>
      <c r="F19" s="111"/>
      <c r="G19" s="108"/>
      <c r="H19" s="109"/>
    </row>
    <row r="20" spans="1:8" ht="12.75">
      <c r="A20" s="32" t="s">
        <v>81</v>
      </c>
      <c r="B20" s="140">
        <v>1253</v>
      </c>
      <c r="C20" s="141">
        <v>577</v>
      </c>
      <c r="E20" s="110"/>
      <c r="F20" s="111"/>
      <c r="G20" s="108"/>
      <c r="H20" s="111"/>
    </row>
    <row r="21" spans="1:8" ht="12.75">
      <c r="A21" s="32" t="s">
        <v>82</v>
      </c>
      <c r="B21" s="140">
        <v>1724</v>
      </c>
      <c r="C21" s="141">
        <v>1843</v>
      </c>
      <c r="E21" s="110"/>
      <c r="F21" s="111"/>
      <c r="G21" s="108"/>
      <c r="H21" s="109"/>
    </row>
    <row r="22" spans="1:8" ht="12.75">
      <c r="A22" s="32" t="s">
        <v>87</v>
      </c>
      <c r="B22" s="140">
        <v>252</v>
      </c>
      <c r="C22" s="141">
        <v>248</v>
      </c>
      <c r="E22" s="110"/>
      <c r="F22" s="111"/>
      <c r="G22" s="110"/>
      <c r="H22" s="111"/>
    </row>
    <row r="23" spans="1:8" ht="12.75">
      <c r="A23" s="32" t="s">
        <v>88</v>
      </c>
      <c r="B23" s="140">
        <v>5349</v>
      </c>
      <c r="C23" s="141">
        <v>4330</v>
      </c>
      <c r="E23" s="110"/>
      <c r="F23" s="111"/>
      <c r="G23" s="108"/>
      <c r="H23" s="109"/>
    </row>
    <row r="24" spans="1:8" ht="15.75" customHeight="1" thickBot="1">
      <c r="A24" s="50" t="s">
        <v>89</v>
      </c>
      <c r="B24" s="147">
        <v>491</v>
      </c>
      <c r="C24" s="146">
        <v>778</v>
      </c>
      <c r="E24" s="110"/>
      <c r="F24" s="111"/>
      <c r="G24" s="110"/>
      <c r="H24" s="111"/>
    </row>
    <row r="25" spans="1:8" ht="15" customHeight="1" thickBot="1">
      <c r="A25" s="64" t="s">
        <v>90</v>
      </c>
      <c r="B25" s="150">
        <v>20924</v>
      </c>
      <c r="C25" s="151">
        <v>20747</v>
      </c>
      <c r="E25" s="114"/>
      <c r="F25" s="115"/>
      <c r="G25" s="112"/>
      <c r="H25" s="113"/>
    </row>
    <row r="26" spans="1:8" ht="12.75">
      <c r="A26" s="54" t="s">
        <v>91</v>
      </c>
      <c r="B26" s="152">
        <v>41367</v>
      </c>
      <c r="C26" s="153">
        <v>42659</v>
      </c>
      <c r="E26" s="114"/>
      <c r="F26" s="115"/>
      <c r="G26" s="112"/>
      <c r="H26" s="113"/>
    </row>
    <row r="27" spans="1:3" ht="12.75">
      <c r="A27" s="65"/>
      <c r="B27" s="37"/>
      <c r="C27" s="37"/>
    </row>
    <row r="28" spans="1:3" ht="15">
      <c r="A28" s="66" t="s">
        <v>74</v>
      </c>
      <c r="B28" s="67"/>
      <c r="C28" s="67"/>
    </row>
    <row r="29" spans="1:3" ht="3" customHeight="1">
      <c r="A29" s="62"/>
      <c r="B29" s="21"/>
      <c r="C29" s="21"/>
    </row>
    <row r="30" spans="1:3" ht="3" customHeight="1">
      <c r="A30" s="50"/>
      <c r="B30" s="53"/>
      <c r="C30" s="51"/>
    </row>
    <row r="31" spans="1:3" ht="27.75" customHeight="1">
      <c r="A31" s="26"/>
      <c r="B31" s="104" t="s">
        <v>76</v>
      </c>
      <c r="C31" s="103" t="s">
        <v>75</v>
      </c>
    </row>
    <row r="32" spans="1:3" ht="3" customHeight="1">
      <c r="A32" s="26"/>
      <c r="B32" s="104"/>
      <c r="C32" s="103"/>
    </row>
    <row r="33" spans="1:3" ht="12.75">
      <c r="A33" s="29" t="s">
        <v>92</v>
      </c>
      <c r="B33" s="138">
        <v>1317</v>
      </c>
      <c r="C33" s="139">
        <v>1317</v>
      </c>
    </row>
    <row r="34" spans="1:8" ht="12.75">
      <c r="A34" s="32" t="s">
        <v>93</v>
      </c>
      <c r="B34" s="140">
        <v>4684</v>
      </c>
      <c r="C34" s="141">
        <v>4684</v>
      </c>
      <c r="G34" s="108"/>
      <c r="H34" s="109"/>
    </row>
    <row r="35" spans="1:8" ht="12.75">
      <c r="A35" s="32" t="s">
        <v>94</v>
      </c>
      <c r="B35" s="140">
        <v>3643</v>
      </c>
      <c r="C35" s="141">
        <v>3739</v>
      </c>
      <c r="G35" s="108"/>
      <c r="H35" s="109"/>
    </row>
    <row r="36" spans="1:8" ht="12.75">
      <c r="A36" s="32" t="s">
        <v>95</v>
      </c>
      <c r="B36" s="140">
        <v>-296</v>
      </c>
      <c r="C36" s="141">
        <v>185</v>
      </c>
      <c r="G36" s="108"/>
      <c r="H36" s="109"/>
    </row>
    <row r="37" spans="1:8" ht="14.25" customHeight="1">
      <c r="A37" s="32" t="s">
        <v>96</v>
      </c>
      <c r="B37" s="140" t="s">
        <v>1</v>
      </c>
      <c r="C37" s="141" t="s">
        <v>1</v>
      </c>
      <c r="G37" s="110"/>
      <c r="H37" s="111"/>
    </row>
    <row r="38" spans="1:8" ht="15" customHeight="1" thickBot="1">
      <c r="A38" s="50" t="s">
        <v>97</v>
      </c>
      <c r="B38" s="147">
        <v>-1421</v>
      </c>
      <c r="C38" s="146">
        <v>-1410</v>
      </c>
      <c r="G38" s="110"/>
      <c r="H38" s="111"/>
    </row>
    <row r="39" spans="1:8" ht="12.75">
      <c r="A39" s="54" t="s">
        <v>98</v>
      </c>
      <c r="B39" s="148">
        <v>7927</v>
      </c>
      <c r="C39" s="149">
        <v>8515</v>
      </c>
      <c r="G39" s="108"/>
      <c r="H39" s="109"/>
    </row>
    <row r="40" spans="1:8" ht="15" customHeight="1" thickBot="1">
      <c r="A40" s="50" t="s">
        <v>99</v>
      </c>
      <c r="B40" s="147">
        <v>1769</v>
      </c>
      <c r="C40" s="146">
        <v>1874</v>
      </c>
      <c r="G40" s="112"/>
      <c r="H40" s="113"/>
    </row>
    <row r="41" spans="1:8" ht="12.75">
      <c r="A41" s="54" t="s">
        <v>63</v>
      </c>
      <c r="B41" s="148">
        <v>9696</v>
      </c>
      <c r="C41" s="149">
        <v>10389</v>
      </c>
      <c r="G41" s="108"/>
      <c r="H41" s="109"/>
    </row>
    <row r="42" spans="1:8" ht="12.75">
      <c r="A42" s="32" t="s">
        <v>100</v>
      </c>
      <c r="B42" s="140">
        <v>7525</v>
      </c>
      <c r="C42" s="141">
        <v>7692</v>
      </c>
      <c r="G42" s="112"/>
      <c r="H42" s="113"/>
    </row>
    <row r="43" spans="1:8" ht="12.75">
      <c r="A43" s="32" t="s">
        <v>101</v>
      </c>
      <c r="B43" s="140">
        <v>792</v>
      </c>
      <c r="C43" s="141">
        <v>818</v>
      </c>
      <c r="G43" s="108"/>
      <c r="H43" s="109"/>
    </row>
    <row r="44" spans="1:8" ht="12.75">
      <c r="A44" s="32" t="s">
        <v>102</v>
      </c>
      <c r="B44" s="140">
        <v>307</v>
      </c>
      <c r="C44" s="141">
        <v>242</v>
      </c>
      <c r="G44" s="110"/>
      <c r="H44" s="111"/>
    </row>
    <row r="45" spans="1:8" ht="12.75">
      <c r="A45" s="32" t="s">
        <v>103</v>
      </c>
      <c r="B45" s="140">
        <v>7160</v>
      </c>
      <c r="C45" s="146">
        <v>5950</v>
      </c>
      <c r="G45" s="110"/>
      <c r="H45" s="111"/>
    </row>
    <row r="46" spans="1:8" ht="12.75">
      <c r="A46" s="32" t="s">
        <v>104</v>
      </c>
      <c r="B46" s="140">
        <v>4</v>
      </c>
      <c r="C46" s="146">
        <v>0</v>
      </c>
      <c r="G46" s="108"/>
      <c r="H46" s="109"/>
    </row>
    <row r="47" spans="1:8" ht="15" customHeight="1" thickBot="1">
      <c r="A47" s="50" t="s">
        <v>105</v>
      </c>
      <c r="B47" s="147">
        <v>46</v>
      </c>
      <c r="C47" s="146">
        <v>45</v>
      </c>
      <c r="G47" s="110"/>
      <c r="H47" s="111"/>
    </row>
    <row r="48" spans="1:8" ht="12.75">
      <c r="A48" s="54" t="s">
        <v>106</v>
      </c>
      <c r="B48" s="148">
        <v>15834</v>
      </c>
      <c r="C48" s="149">
        <v>14747</v>
      </c>
      <c r="G48" s="110"/>
      <c r="H48" s="111"/>
    </row>
    <row r="49" spans="1:8" ht="12.75">
      <c r="A49" s="32" t="s">
        <v>101</v>
      </c>
      <c r="B49" s="140">
        <v>2040</v>
      </c>
      <c r="C49" s="141">
        <v>1718</v>
      </c>
      <c r="G49" s="112"/>
      <c r="H49" s="113"/>
    </row>
    <row r="50" spans="1:8" ht="12.75">
      <c r="A50" s="32" t="s">
        <v>107</v>
      </c>
      <c r="B50" s="140">
        <v>794</v>
      </c>
      <c r="C50" s="141">
        <v>758</v>
      </c>
      <c r="G50" s="108"/>
      <c r="H50" s="109"/>
    </row>
    <row r="51" spans="1:8" ht="12.75">
      <c r="A51" s="32" t="s">
        <v>103</v>
      </c>
      <c r="B51" s="140">
        <v>305</v>
      </c>
      <c r="C51" s="141">
        <v>1306</v>
      </c>
      <c r="G51" s="110"/>
      <c r="H51" s="111"/>
    </row>
    <row r="52" spans="1:8" ht="12.75">
      <c r="A52" s="32" t="s">
        <v>108</v>
      </c>
      <c r="B52" s="140">
        <v>4169</v>
      </c>
      <c r="C52" s="141">
        <v>4323</v>
      </c>
      <c r="G52" s="110"/>
      <c r="H52" s="109"/>
    </row>
    <row r="53" spans="1:8" ht="12.75">
      <c r="A53" s="32" t="s">
        <v>104</v>
      </c>
      <c r="B53" s="140">
        <v>1585</v>
      </c>
      <c r="C53" s="141">
        <v>1851</v>
      </c>
      <c r="G53" s="108"/>
      <c r="H53" s="109"/>
    </row>
    <row r="54" spans="1:8" ht="12.75">
      <c r="A54" s="32" t="s">
        <v>105</v>
      </c>
      <c r="B54" s="140">
        <v>6656</v>
      </c>
      <c r="C54" s="146">
        <v>7009</v>
      </c>
      <c r="G54" s="108"/>
      <c r="H54" s="109"/>
    </row>
    <row r="55" spans="1:8" ht="15" customHeight="1" thickBot="1">
      <c r="A55" s="50" t="s">
        <v>109</v>
      </c>
      <c r="B55" s="147">
        <v>288</v>
      </c>
      <c r="C55" s="146">
        <v>558</v>
      </c>
      <c r="G55" s="108"/>
      <c r="H55" s="109"/>
    </row>
    <row r="56" spans="1:8" ht="15" customHeight="1" thickBot="1">
      <c r="A56" s="64" t="s">
        <v>110</v>
      </c>
      <c r="B56" s="150">
        <v>15837</v>
      </c>
      <c r="C56" s="151">
        <v>17523</v>
      </c>
      <c r="G56" s="110"/>
      <c r="H56" s="111"/>
    </row>
    <row r="57" spans="1:8" ht="15" customHeight="1" thickBot="1">
      <c r="A57" s="64" t="s">
        <v>111</v>
      </c>
      <c r="B57" s="150">
        <v>31671</v>
      </c>
      <c r="C57" s="151">
        <v>32270</v>
      </c>
      <c r="G57" s="112"/>
      <c r="H57" s="113"/>
    </row>
    <row r="58" spans="1:8" ht="15" customHeight="1">
      <c r="A58" s="54" t="s">
        <v>112</v>
      </c>
      <c r="B58" s="152">
        <v>41367</v>
      </c>
      <c r="C58" s="153">
        <v>42659</v>
      </c>
      <c r="G58" s="112"/>
      <c r="H58" s="113"/>
    </row>
    <row r="59" spans="1:8" ht="26.25" customHeight="1">
      <c r="A59" s="185" t="s">
        <v>113</v>
      </c>
      <c r="B59" s="185"/>
      <c r="C59" s="185"/>
      <c r="G59" s="112"/>
      <c r="H59" s="113"/>
    </row>
    <row r="60" spans="1:3" ht="12.75">
      <c r="A60" s="212"/>
      <c r="B60" s="206"/>
      <c r="C60" s="206"/>
    </row>
    <row r="61" spans="1:3" ht="12.75">
      <c r="A61" s="205" t="s">
        <v>7</v>
      </c>
      <c r="B61" s="206"/>
      <c r="C61" s="206"/>
    </row>
    <row r="62" spans="1:3" ht="12.75">
      <c r="A62" s="213" t="s">
        <v>8</v>
      </c>
      <c r="B62" s="206"/>
      <c r="C62" s="206"/>
    </row>
    <row r="63" spans="1:3" ht="12.75">
      <c r="A63" s="205" t="s">
        <v>9</v>
      </c>
      <c r="B63" s="206"/>
      <c r="C63" s="206"/>
    </row>
    <row r="64" spans="1:3" ht="12.75">
      <c r="A64" s="205" t="s">
        <v>71</v>
      </c>
      <c r="B64" s="206"/>
      <c r="C64" s="206"/>
    </row>
    <row r="65" spans="1:3" ht="12.75">
      <c r="A65" s="205" t="s">
        <v>11</v>
      </c>
      <c r="B65" s="206"/>
      <c r="C65" s="206"/>
    </row>
    <row r="66" spans="1:3" ht="12.75">
      <c r="A66" s="205" t="s">
        <v>12</v>
      </c>
      <c r="B66" s="206"/>
      <c r="C66" s="206"/>
    </row>
    <row r="67" spans="1:3" ht="12.75">
      <c r="A67" s="205" t="s">
        <v>13</v>
      </c>
      <c r="B67" s="206"/>
      <c r="C67" s="206"/>
    </row>
    <row r="68" spans="1:3" ht="12.75">
      <c r="A68" s="205" t="s">
        <v>14</v>
      </c>
      <c r="B68" s="206"/>
      <c r="C68" s="206"/>
    </row>
  </sheetData>
  <mergeCells count="14">
    <mergeCell ref="B5:C5"/>
    <mergeCell ref="A2:C2"/>
    <mergeCell ref="A4:C4"/>
    <mergeCell ref="A59:C59"/>
    <mergeCell ref="A68:C68"/>
    <mergeCell ref="A1:C1"/>
    <mergeCell ref="A64:C64"/>
    <mergeCell ref="A65:C65"/>
    <mergeCell ref="A66:C66"/>
    <mergeCell ref="A67:C67"/>
    <mergeCell ref="A60:C60"/>
    <mergeCell ref="A61:C61"/>
    <mergeCell ref="A62:C62"/>
    <mergeCell ref="A63:C63"/>
  </mergeCells>
  <hyperlinks>
    <hyperlink ref="A1" location="Index!A1" tooltip="Geh zu: Index" display="Zurück zum Index"/>
  </hyperlinks>
  <printOptions/>
  <pageMargins left="0.75" right="0.75" top="0.49" bottom="0.49" header="0.4921259845" footer="0.492125984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K48"/>
  <sheetViews>
    <sheetView showGridLines="0" workbookViewId="0" topLeftCell="A1">
      <selection activeCell="A2" sqref="A2:E2"/>
    </sheetView>
  </sheetViews>
  <sheetFormatPr defaultColWidth="11.421875" defaultRowHeight="12.75"/>
  <cols>
    <col min="1" max="1" width="43.00390625" style="10" customWidth="1"/>
    <col min="2" max="3" width="16.7109375" style="8" customWidth="1"/>
    <col min="4" max="4" width="16.57421875" style="8" customWidth="1"/>
    <col min="5" max="5" width="17.57421875" style="8" customWidth="1"/>
    <col min="6" max="11" width="11.421875" style="8" customWidth="1"/>
    <col min="12" max="16384" width="11.421875" style="9" customWidth="1"/>
  </cols>
  <sheetData>
    <row r="1" spans="1:5" ht="12.75">
      <c r="A1" s="210" t="s">
        <v>72</v>
      </c>
      <c r="B1" s="211"/>
      <c r="C1" s="211"/>
      <c r="D1" s="211"/>
      <c r="E1" s="211"/>
    </row>
    <row r="2" spans="1:5" s="3" customFormat="1" ht="15.75">
      <c r="A2" s="201" t="s">
        <v>44</v>
      </c>
      <c r="B2" s="201"/>
      <c r="C2" s="201"/>
      <c r="D2" s="201"/>
      <c r="E2" s="201"/>
    </row>
    <row r="3" spans="1:5" s="3" customFormat="1" ht="12.75" customHeight="1">
      <c r="A3" s="15"/>
      <c r="B3" s="15"/>
      <c r="C3" s="15"/>
      <c r="D3" s="15"/>
      <c r="E3" s="15"/>
    </row>
    <row r="4" spans="1:8" s="3" customFormat="1" ht="15.75">
      <c r="A4" s="184" t="s">
        <v>37</v>
      </c>
      <c r="B4" s="184"/>
      <c r="C4" s="184"/>
      <c r="D4" s="184"/>
      <c r="E4" s="184"/>
      <c r="F4" s="12"/>
      <c r="G4" s="12"/>
      <c r="H4" s="12"/>
    </row>
    <row r="5" spans="1:11" s="6" customFormat="1" ht="12.75" customHeight="1">
      <c r="A5" s="186" t="s">
        <v>136</v>
      </c>
      <c r="B5" s="186"/>
      <c r="C5" s="186"/>
      <c r="D5" s="195"/>
      <c r="E5" s="195"/>
      <c r="F5" s="7"/>
      <c r="G5" s="7"/>
      <c r="H5" s="7"/>
      <c r="I5" s="7"/>
      <c r="J5" s="7"/>
      <c r="K5" s="7"/>
    </row>
    <row r="6" spans="1:11" s="6" customFormat="1" ht="3" customHeight="1">
      <c r="A6" s="52"/>
      <c r="B6" s="21"/>
      <c r="C6" s="21"/>
      <c r="D6" s="21"/>
      <c r="E6" s="21"/>
      <c r="F6" s="7"/>
      <c r="G6" s="7"/>
      <c r="H6" s="7"/>
      <c r="I6" s="7"/>
      <c r="J6" s="7"/>
      <c r="K6" s="7"/>
    </row>
    <row r="7" spans="1:11" s="6" customFormat="1" ht="3" customHeight="1">
      <c r="A7" s="50"/>
      <c r="B7" s="53"/>
      <c r="C7" s="51"/>
      <c r="D7" s="53"/>
      <c r="E7" s="51"/>
      <c r="F7" s="7"/>
      <c r="G7" s="7"/>
      <c r="H7" s="7"/>
      <c r="I7" s="7"/>
      <c r="J7" s="7"/>
      <c r="K7" s="7"/>
    </row>
    <row r="8" spans="1:5" ht="38.25">
      <c r="A8" s="26"/>
      <c r="B8" s="27" t="s">
        <v>256</v>
      </c>
      <c r="C8" s="28" t="s">
        <v>257</v>
      </c>
      <c r="D8" s="27" t="s">
        <v>258</v>
      </c>
      <c r="E8" s="28" t="s">
        <v>259</v>
      </c>
    </row>
    <row r="9" spans="1:5" ht="3" customHeight="1">
      <c r="A9" s="26"/>
      <c r="B9" s="19"/>
      <c r="C9" s="47"/>
      <c r="D9" s="19"/>
      <c r="E9" s="47"/>
    </row>
    <row r="10" spans="1:5" ht="12.75">
      <c r="A10" s="29" t="s">
        <v>114</v>
      </c>
      <c r="B10" s="138">
        <v>21381</v>
      </c>
      <c r="C10" s="139">
        <v>19458</v>
      </c>
      <c r="D10" s="138">
        <v>9859</v>
      </c>
      <c r="E10" s="139">
        <v>10107</v>
      </c>
    </row>
    <row r="11" spans="1:5" ht="15" customHeight="1" thickBot="1">
      <c r="A11" s="50" t="s">
        <v>115</v>
      </c>
      <c r="B11" s="147">
        <v>-18733</v>
      </c>
      <c r="C11" s="146">
        <v>-16501</v>
      </c>
      <c r="D11" s="147">
        <v>-8998</v>
      </c>
      <c r="E11" s="146">
        <v>-8623</v>
      </c>
    </row>
    <row r="12" spans="1:5" ht="12.75">
      <c r="A12" s="54" t="s">
        <v>116</v>
      </c>
      <c r="B12" s="148">
        <v>2648</v>
      </c>
      <c r="C12" s="149">
        <v>2957</v>
      </c>
      <c r="D12" s="148">
        <v>861</v>
      </c>
      <c r="E12" s="149">
        <v>1484</v>
      </c>
    </row>
    <row r="13" spans="1:5" ht="12.75">
      <c r="A13" s="32" t="s">
        <v>1</v>
      </c>
      <c r="B13" s="140" t="s">
        <v>1</v>
      </c>
      <c r="C13" s="141" t="s">
        <v>1</v>
      </c>
      <c r="D13" s="140"/>
      <c r="E13" s="141"/>
    </row>
    <row r="14" spans="1:5" ht="12.75">
      <c r="A14" s="32" t="s">
        <v>117</v>
      </c>
      <c r="B14" s="140">
        <v>-1417</v>
      </c>
      <c r="C14" s="141">
        <v>-1307</v>
      </c>
      <c r="D14" s="140">
        <v>-682</v>
      </c>
      <c r="E14" s="141">
        <v>-664</v>
      </c>
    </row>
    <row r="15" spans="1:5" ht="12.75">
      <c r="A15" s="32" t="s">
        <v>118</v>
      </c>
      <c r="B15" s="140">
        <v>-1233</v>
      </c>
      <c r="C15" s="141">
        <v>-1155</v>
      </c>
      <c r="D15" s="140">
        <v>-607</v>
      </c>
      <c r="E15" s="141">
        <v>-579</v>
      </c>
    </row>
    <row r="16" spans="1:5" ht="12.75">
      <c r="A16" s="32" t="s">
        <v>119</v>
      </c>
      <c r="B16" s="140">
        <v>230</v>
      </c>
      <c r="C16" s="141">
        <v>133</v>
      </c>
      <c r="D16" s="140">
        <v>154</v>
      </c>
      <c r="E16" s="141">
        <v>56</v>
      </c>
    </row>
    <row r="17" spans="1:5" ht="12.75">
      <c r="A17" s="32" t="s">
        <v>120</v>
      </c>
      <c r="B17" s="140">
        <v>-225</v>
      </c>
      <c r="C17" s="141">
        <v>-162</v>
      </c>
      <c r="D17" s="140">
        <v>-104</v>
      </c>
      <c r="E17" s="141">
        <v>-67</v>
      </c>
    </row>
    <row r="18" spans="1:5" ht="15" customHeight="1" thickBot="1">
      <c r="A18" s="50" t="s">
        <v>121</v>
      </c>
      <c r="B18" s="147">
        <v>0</v>
      </c>
      <c r="C18" s="146">
        <v>93</v>
      </c>
      <c r="D18" s="147">
        <v>0</v>
      </c>
      <c r="E18" s="146">
        <v>0</v>
      </c>
    </row>
    <row r="19" spans="1:5" ht="12.75">
      <c r="A19" s="54" t="s">
        <v>122</v>
      </c>
      <c r="B19" s="148">
        <v>3</v>
      </c>
      <c r="C19" s="149">
        <v>559</v>
      </c>
      <c r="D19" s="148">
        <v>-378</v>
      </c>
      <c r="E19" s="149">
        <v>230</v>
      </c>
    </row>
    <row r="20" spans="1:5" ht="12.75">
      <c r="A20" s="32" t="s">
        <v>1</v>
      </c>
      <c r="B20" s="140" t="s">
        <v>1</v>
      </c>
      <c r="C20" s="141" t="s">
        <v>1</v>
      </c>
      <c r="D20" s="140"/>
      <c r="E20" s="141"/>
    </row>
    <row r="21" spans="1:5" ht="24.75" customHeight="1">
      <c r="A21" s="32" t="s">
        <v>123</v>
      </c>
      <c r="B21" s="140">
        <v>-15</v>
      </c>
      <c r="C21" s="141">
        <v>35</v>
      </c>
      <c r="D21" s="140">
        <v>-4</v>
      </c>
      <c r="E21" s="141">
        <v>28</v>
      </c>
    </row>
    <row r="22" spans="1:5" ht="12.75">
      <c r="A22" s="32" t="s">
        <v>124</v>
      </c>
      <c r="B22" s="140">
        <v>135</v>
      </c>
      <c r="C22" s="141">
        <v>170</v>
      </c>
      <c r="D22" s="140">
        <v>63</v>
      </c>
      <c r="E22" s="141">
        <v>75</v>
      </c>
    </row>
    <row r="23" spans="1:5" ht="12.75">
      <c r="A23" s="32" t="s">
        <v>125</v>
      </c>
      <c r="B23" s="140">
        <v>-481</v>
      </c>
      <c r="C23" s="141">
        <v>-497</v>
      </c>
      <c r="D23" s="140">
        <v>-242</v>
      </c>
      <c r="E23" s="141">
        <v>-238</v>
      </c>
    </row>
    <row r="24" spans="1:5" ht="15.75" customHeight="1" thickBot="1">
      <c r="A24" s="50" t="s">
        <v>126</v>
      </c>
      <c r="B24" s="147">
        <v>143</v>
      </c>
      <c r="C24" s="146">
        <v>237</v>
      </c>
      <c r="D24" s="147">
        <v>106</v>
      </c>
      <c r="E24" s="146">
        <v>96</v>
      </c>
    </row>
    <row r="25" spans="1:5" ht="12.75">
      <c r="A25" s="54" t="s">
        <v>127</v>
      </c>
      <c r="B25" s="148">
        <v>-218</v>
      </c>
      <c r="C25" s="149">
        <v>-55</v>
      </c>
      <c r="D25" s="148">
        <v>-77</v>
      </c>
      <c r="E25" s="149">
        <v>-39</v>
      </c>
    </row>
    <row r="26" spans="1:5" ht="12.75">
      <c r="A26" s="32" t="s">
        <v>1</v>
      </c>
      <c r="B26" s="140" t="s">
        <v>1</v>
      </c>
      <c r="C26" s="141" t="s">
        <v>1</v>
      </c>
      <c r="D26" s="140"/>
      <c r="E26" s="141"/>
    </row>
    <row r="27" spans="1:5" ht="12.75">
      <c r="A27" s="57" t="s">
        <v>128</v>
      </c>
      <c r="B27" s="154">
        <v>-215</v>
      </c>
      <c r="C27" s="155">
        <v>504</v>
      </c>
      <c r="D27" s="154">
        <v>-455</v>
      </c>
      <c r="E27" s="155">
        <v>191</v>
      </c>
    </row>
    <row r="28" spans="1:5" ht="12.75">
      <c r="A28" s="32" t="s">
        <v>1</v>
      </c>
      <c r="B28" s="140" t="s">
        <v>1</v>
      </c>
      <c r="C28" s="141" t="s">
        <v>1</v>
      </c>
      <c r="D28" s="140"/>
      <c r="E28" s="141"/>
    </row>
    <row r="29" spans="1:5" ht="15" customHeight="1" thickBot="1">
      <c r="A29" s="50" t="s">
        <v>129</v>
      </c>
      <c r="B29" s="147">
        <v>16</v>
      </c>
      <c r="C29" s="146">
        <v>-75</v>
      </c>
      <c r="D29" s="147">
        <v>93</v>
      </c>
      <c r="E29" s="146">
        <v>43</v>
      </c>
    </row>
    <row r="30" spans="1:5" ht="12.75">
      <c r="A30" s="54" t="s">
        <v>130</v>
      </c>
      <c r="B30" s="148">
        <v>-199</v>
      </c>
      <c r="C30" s="149">
        <v>429</v>
      </c>
      <c r="D30" s="148">
        <v>-362</v>
      </c>
      <c r="E30" s="149">
        <v>234</v>
      </c>
    </row>
    <row r="31" spans="1:5" ht="12.75">
      <c r="A31" s="32" t="s">
        <v>1</v>
      </c>
      <c r="B31" s="140" t="s">
        <v>1</v>
      </c>
      <c r="C31" s="141" t="s">
        <v>1</v>
      </c>
      <c r="D31" s="140"/>
      <c r="E31" s="141"/>
    </row>
    <row r="32" spans="1:5" ht="12.75">
      <c r="A32" s="57" t="s">
        <v>134</v>
      </c>
      <c r="B32" s="140" t="s">
        <v>1</v>
      </c>
      <c r="C32" s="141" t="s">
        <v>1</v>
      </c>
      <c r="D32" s="140"/>
      <c r="E32" s="141"/>
    </row>
    <row r="33" spans="1:5" ht="25.5" customHeight="1">
      <c r="A33" s="58" t="s">
        <v>131</v>
      </c>
      <c r="B33" s="154">
        <v>-161</v>
      </c>
      <c r="C33" s="155">
        <v>370</v>
      </c>
      <c r="D33" s="154">
        <v>-329</v>
      </c>
      <c r="E33" s="155">
        <v>206</v>
      </c>
    </row>
    <row r="34" spans="1:5" ht="15" customHeight="1" thickBot="1">
      <c r="A34" s="59" t="s">
        <v>132</v>
      </c>
      <c r="B34" s="147">
        <v>-38</v>
      </c>
      <c r="C34" s="146">
        <v>59</v>
      </c>
      <c r="D34" s="147">
        <v>-33</v>
      </c>
      <c r="E34" s="146">
        <v>28</v>
      </c>
    </row>
    <row r="35" spans="1:5" ht="12.75">
      <c r="A35" s="54" t="s">
        <v>130</v>
      </c>
      <c r="B35" s="148">
        <v>-199</v>
      </c>
      <c r="C35" s="149">
        <v>429</v>
      </c>
      <c r="D35" s="148">
        <v>-362</v>
      </c>
      <c r="E35" s="149">
        <v>234</v>
      </c>
    </row>
    <row r="36" spans="1:5" ht="12.75">
      <c r="A36" s="32" t="s">
        <v>1</v>
      </c>
      <c r="B36" s="55" t="s">
        <v>1</v>
      </c>
      <c r="C36" s="56" t="s">
        <v>1</v>
      </c>
      <c r="D36" s="55"/>
      <c r="E36" s="56"/>
    </row>
    <row r="37" spans="1:5" ht="24" customHeight="1">
      <c r="A37" s="57" t="s">
        <v>133</v>
      </c>
      <c r="B37" s="60" t="s">
        <v>1</v>
      </c>
      <c r="C37" s="61" t="s">
        <v>1</v>
      </c>
      <c r="D37" s="60"/>
      <c r="E37" s="61"/>
    </row>
    <row r="38" spans="1:5" ht="29.25" customHeight="1">
      <c r="A38" s="58" t="s">
        <v>135</v>
      </c>
      <c r="B38" s="156">
        <v>-0.35</v>
      </c>
      <c r="C38" s="157">
        <v>0.8</v>
      </c>
      <c r="D38" s="156">
        <v>-0.71</v>
      </c>
      <c r="E38" s="157">
        <v>0.45</v>
      </c>
    </row>
    <row r="39" spans="1:5" ht="30.75" customHeight="1">
      <c r="A39" s="187" t="s">
        <v>113</v>
      </c>
      <c r="B39" s="187"/>
      <c r="C39" s="187"/>
      <c r="D39" s="187"/>
      <c r="E39" s="187"/>
    </row>
    <row r="40" spans="1:5" ht="12.75">
      <c r="A40" s="212"/>
      <c r="B40" s="206"/>
      <c r="C40" s="206"/>
      <c r="D40" s="206"/>
      <c r="E40" s="206"/>
    </row>
    <row r="41" spans="1:5" ht="12.75">
      <c r="A41" s="205" t="s">
        <v>7</v>
      </c>
      <c r="B41" s="206"/>
      <c r="C41" s="206"/>
      <c r="D41" s="206"/>
      <c r="E41" s="206"/>
    </row>
    <row r="42" spans="1:5" ht="12.75">
      <c r="A42" s="213" t="s">
        <v>8</v>
      </c>
      <c r="B42" s="206"/>
      <c r="C42" s="206"/>
      <c r="D42" s="206"/>
      <c r="E42" s="206"/>
    </row>
    <row r="43" spans="1:5" ht="12.75">
      <c r="A43" s="205" t="s">
        <v>9</v>
      </c>
      <c r="B43" s="206"/>
      <c r="C43" s="206"/>
      <c r="D43" s="206"/>
      <c r="E43" s="206"/>
    </row>
    <row r="44" spans="1:5" ht="12.75">
      <c r="A44" s="205" t="s">
        <v>71</v>
      </c>
      <c r="B44" s="206"/>
      <c r="C44" s="206"/>
      <c r="D44" s="206"/>
      <c r="E44" s="206"/>
    </row>
    <row r="45" spans="1:5" ht="12.75">
      <c r="A45" s="205" t="s">
        <v>11</v>
      </c>
      <c r="B45" s="206"/>
      <c r="C45" s="206"/>
      <c r="D45" s="206"/>
      <c r="E45" s="206"/>
    </row>
    <row r="46" spans="1:5" ht="12.75">
      <c r="A46" s="205" t="s">
        <v>12</v>
      </c>
      <c r="B46" s="206"/>
      <c r="C46" s="206"/>
      <c r="D46" s="206"/>
      <c r="E46" s="206"/>
    </row>
    <row r="47" spans="1:5" ht="12.75">
      <c r="A47" s="205" t="s">
        <v>13</v>
      </c>
      <c r="B47" s="206"/>
      <c r="C47" s="206"/>
      <c r="D47" s="206"/>
      <c r="E47" s="206"/>
    </row>
    <row r="48" spans="1:5" ht="12.75">
      <c r="A48" s="205" t="s">
        <v>14</v>
      </c>
      <c r="B48" s="206"/>
      <c r="C48" s="206"/>
      <c r="D48" s="206"/>
      <c r="E48" s="206"/>
    </row>
  </sheetData>
  <mergeCells count="15">
    <mergeCell ref="A5:C5"/>
    <mergeCell ref="D5:E5"/>
    <mergeCell ref="A39:E39"/>
    <mergeCell ref="A2:E2"/>
    <mergeCell ref="A4:E4"/>
    <mergeCell ref="A48:E48"/>
    <mergeCell ref="A1:E1"/>
    <mergeCell ref="A44:E44"/>
    <mergeCell ref="A45:E45"/>
    <mergeCell ref="A46:E46"/>
    <mergeCell ref="A47:E47"/>
    <mergeCell ref="A40:E40"/>
    <mergeCell ref="A41:E41"/>
    <mergeCell ref="A42:E42"/>
    <mergeCell ref="A43:E43"/>
  </mergeCells>
  <hyperlinks>
    <hyperlink ref="A1" location="Index!A1" tooltip="Geh zu: Index" display="Zurück zum Index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L53"/>
  <sheetViews>
    <sheetView showGridLines="0" workbookViewId="0" topLeftCell="A1">
      <selection activeCell="A2" sqref="A2:C2"/>
    </sheetView>
  </sheetViews>
  <sheetFormatPr defaultColWidth="11.421875" defaultRowHeight="12.75"/>
  <cols>
    <col min="1" max="1" width="72.140625" style="10" customWidth="1"/>
    <col min="2" max="3" width="12.8515625" style="8" customWidth="1"/>
    <col min="4" max="12" width="11.421875" style="8" customWidth="1"/>
    <col min="13" max="16384" width="11.421875" style="9" customWidth="1"/>
  </cols>
  <sheetData>
    <row r="1" spans="1:3" ht="12.75">
      <c r="A1" s="210" t="s">
        <v>72</v>
      </c>
      <c r="B1" s="211"/>
      <c r="C1" s="211"/>
    </row>
    <row r="2" spans="1:3" s="3" customFormat="1" ht="15.75">
      <c r="A2" s="201" t="s">
        <v>44</v>
      </c>
      <c r="B2" s="201"/>
      <c r="C2" s="201"/>
    </row>
    <row r="3" spans="1:3" s="3" customFormat="1" ht="12.75" customHeight="1">
      <c r="A3" s="15"/>
      <c r="B3" s="15"/>
      <c r="C3" s="15"/>
    </row>
    <row r="4" spans="1:9" s="3" customFormat="1" ht="15.75">
      <c r="A4" s="184" t="s">
        <v>38</v>
      </c>
      <c r="B4" s="184"/>
      <c r="C4" s="184"/>
      <c r="D4" s="11"/>
      <c r="E4" s="11"/>
      <c r="F4" s="11"/>
      <c r="G4" s="12"/>
      <c r="H4" s="12"/>
      <c r="I4" s="12"/>
    </row>
    <row r="5" spans="1:12" s="6" customFormat="1" ht="12.75">
      <c r="A5" s="52" t="s">
        <v>60</v>
      </c>
      <c r="B5" s="195"/>
      <c r="C5" s="195"/>
      <c r="D5" s="195"/>
      <c r="E5" s="195"/>
      <c r="F5" s="7"/>
      <c r="G5" s="7"/>
      <c r="H5" s="7"/>
      <c r="I5" s="7"/>
      <c r="J5" s="7"/>
      <c r="K5" s="7"/>
      <c r="L5" s="7"/>
    </row>
    <row r="6" spans="1:12" s="6" customFormat="1" ht="3" customHeight="1">
      <c r="A6" s="26"/>
      <c r="B6" s="21"/>
      <c r="C6" s="21"/>
      <c r="D6" s="21"/>
      <c r="E6" s="21"/>
      <c r="F6" s="7"/>
      <c r="G6" s="7"/>
      <c r="H6" s="7"/>
      <c r="I6" s="7"/>
      <c r="J6" s="7"/>
      <c r="K6" s="7"/>
      <c r="L6" s="7"/>
    </row>
    <row r="7" spans="1:12" s="6" customFormat="1" ht="3" customHeight="1">
      <c r="A7" s="50"/>
      <c r="B7" s="45"/>
      <c r="C7" s="46"/>
      <c r="D7" s="45"/>
      <c r="E7" s="46"/>
      <c r="F7" s="7"/>
      <c r="G7" s="7"/>
      <c r="H7" s="7"/>
      <c r="I7" s="7"/>
      <c r="J7" s="7"/>
      <c r="K7" s="7"/>
      <c r="L7" s="7"/>
    </row>
    <row r="8" spans="1:5" ht="51">
      <c r="A8" s="26"/>
      <c r="B8" s="27" t="s">
        <v>46</v>
      </c>
      <c r="C8" s="28" t="s">
        <v>47</v>
      </c>
      <c r="D8" s="27" t="s">
        <v>49</v>
      </c>
      <c r="E8" s="28" t="s">
        <v>50</v>
      </c>
    </row>
    <row r="9" spans="1:5" ht="3" customHeight="1">
      <c r="A9" s="26"/>
      <c r="B9" s="19"/>
      <c r="C9" s="47"/>
      <c r="D9" s="19"/>
      <c r="E9" s="47"/>
    </row>
    <row r="10" spans="1:5" ht="15" customHeight="1" thickBot="1">
      <c r="A10" s="69" t="s">
        <v>130</v>
      </c>
      <c r="B10" s="158">
        <v>-199</v>
      </c>
      <c r="C10" s="159">
        <v>429</v>
      </c>
      <c r="D10" s="158">
        <v>-362</v>
      </c>
      <c r="E10" s="159">
        <v>234</v>
      </c>
    </row>
    <row r="11" spans="1:5" ht="15" customHeight="1">
      <c r="A11" s="117" t="s">
        <v>137</v>
      </c>
      <c r="B11" s="160"/>
      <c r="C11" s="149"/>
      <c r="D11" s="160"/>
      <c r="E11" s="149"/>
    </row>
    <row r="12" spans="1:5" ht="15" customHeight="1">
      <c r="A12" s="32" t="s">
        <v>138</v>
      </c>
      <c r="B12" s="140">
        <v>1</v>
      </c>
      <c r="C12" s="141">
        <v>387</v>
      </c>
      <c r="D12" s="140">
        <v>187</v>
      </c>
      <c r="E12" s="141">
        <v>275</v>
      </c>
    </row>
    <row r="13" spans="1:5" ht="15" customHeight="1" thickBot="1">
      <c r="A13" s="50" t="s">
        <v>139</v>
      </c>
      <c r="B13" s="147">
        <v>0</v>
      </c>
      <c r="C13" s="146">
        <v>14</v>
      </c>
      <c r="D13" s="147">
        <v>0</v>
      </c>
      <c r="E13" s="146">
        <v>0</v>
      </c>
    </row>
    <row r="14" spans="1:5" ht="15" customHeight="1" thickBot="1">
      <c r="A14" s="54" t="s">
        <v>140</v>
      </c>
      <c r="B14" s="148">
        <v>1</v>
      </c>
      <c r="C14" s="149">
        <v>401</v>
      </c>
      <c r="D14" s="148">
        <v>187</v>
      </c>
      <c r="E14" s="149">
        <v>275</v>
      </c>
    </row>
    <row r="15" spans="1:5" ht="15" customHeight="1">
      <c r="A15" s="117" t="s">
        <v>141</v>
      </c>
      <c r="B15" s="160"/>
      <c r="C15" s="149"/>
      <c r="D15" s="160"/>
      <c r="E15" s="149"/>
    </row>
    <row r="16" spans="1:5" ht="15" customHeight="1">
      <c r="A16" s="32" t="s">
        <v>142</v>
      </c>
      <c r="B16" s="140">
        <v>-5</v>
      </c>
      <c r="C16" s="141">
        <v>1</v>
      </c>
      <c r="D16" s="140">
        <v>-8</v>
      </c>
      <c r="E16" s="141">
        <v>1</v>
      </c>
    </row>
    <row r="17" spans="1:5" ht="15" customHeight="1">
      <c r="A17" s="32" t="s">
        <v>139</v>
      </c>
      <c r="B17" s="140">
        <v>0</v>
      </c>
      <c r="C17" s="141">
        <v>0</v>
      </c>
      <c r="D17" s="140">
        <v>0</v>
      </c>
      <c r="E17" s="141">
        <v>0</v>
      </c>
    </row>
    <row r="18" spans="1:5" ht="15" customHeight="1" thickBot="1">
      <c r="A18" s="50" t="s">
        <v>143</v>
      </c>
      <c r="B18" s="147">
        <v>2</v>
      </c>
      <c r="C18" s="146">
        <v>0</v>
      </c>
      <c r="D18" s="147">
        <v>3</v>
      </c>
      <c r="E18" s="146">
        <v>0</v>
      </c>
    </row>
    <row r="19" spans="1:5" ht="15" customHeight="1" thickBot="1">
      <c r="A19" s="54" t="s">
        <v>144</v>
      </c>
      <c r="B19" s="148">
        <v>-3</v>
      </c>
      <c r="C19" s="149">
        <v>1</v>
      </c>
      <c r="D19" s="148">
        <v>-5</v>
      </c>
      <c r="E19" s="149">
        <v>1</v>
      </c>
    </row>
    <row r="20" spans="1:5" ht="15" customHeight="1">
      <c r="A20" s="117" t="s">
        <v>145</v>
      </c>
      <c r="B20" s="160"/>
      <c r="C20" s="149"/>
      <c r="D20" s="160"/>
      <c r="E20" s="149"/>
    </row>
    <row r="21" spans="1:5" ht="15" customHeight="1">
      <c r="A21" s="32" t="s">
        <v>146</v>
      </c>
      <c r="B21" s="140">
        <v>-546</v>
      </c>
      <c r="C21" s="141">
        <v>-207</v>
      </c>
      <c r="D21" s="140">
        <v>138</v>
      </c>
      <c r="E21" s="141">
        <v>-282</v>
      </c>
    </row>
    <row r="22" spans="1:5" ht="15" customHeight="1" thickBot="1">
      <c r="A22" s="50" t="s">
        <v>143</v>
      </c>
      <c r="B22" s="147">
        <v>168</v>
      </c>
      <c r="C22" s="146">
        <v>43</v>
      </c>
      <c r="D22" s="147">
        <v>-51</v>
      </c>
      <c r="E22" s="146">
        <v>66</v>
      </c>
    </row>
    <row r="23" spans="1:5" ht="15" customHeight="1" thickBot="1">
      <c r="A23" s="54" t="s">
        <v>147</v>
      </c>
      <c r="B23" s="148">
        <v>-378</v>
      </c>
      <c r="C23" s="149">
        <v>-164</v>
      </c>
      <c r="D23" s="148">
        <v>87</v>
      </c>
      <c r="E23" s="149">
        <v>-216</v>
      </c>
    </row>
    <row r="24" spans="1:5" ht="15" customHeight="1">
      <c r="A24" s="117" t="s">
        <v>148</v>
      </c>
      <c r="B24" s="160"/>
      <c r="C24" s="149"/>
      <c r="D24" s="160"/>
      <c r="E24" s="149"/>
    </row>
    <row r="25" spans="1:5" ht="15" customHeight="1">
      <c r="A25" s="32" t="s">
        <v>149</v>
      </c>
      <c r="B25" s="140">
        <v>1</v>
      </c>
      <c r="C25" s="141">
        <v>-60</v>
      </c>
      <c r="D25" s="140">
        <v>0</v>
      </c>
      <c r="E25" s="141">
        <v>3</v>
      </c>
    </row>
    <row r="26" spans="1:5" ht="15" customHeight="1" thickBot="1">
      <c r="A26" s="50" t="s">
        <v>143</v>
      </c>
      <c r="B26" s="147">
        <v>0</v>
      </c>
      <c r="C26" s="146">
        <v>18</v>
      </c>
      <c r="D26" s="147">
        <v>0</v>
      </c>
      <c r="E26" s="146">
        <v>-1</v>
      </c>
    </row>
    <row r="27" spans="1:5" ht="15" customHeight="1" thickBot="1">
      <c r="A27" s="54" t="s">
        <v>150</v>
      </c>
      <c r="B27" s="148">
        <v>1</v>
      </c>
      <c r="C27" s="149">
        <v>-42</v>
      </c>
      <c r="D27" s="148">
        <v>0</v>
      </c>
      <c r="E27" s="149">
        <v>2</v>
      </c>
    </row>
    <row r="28" spans="1:5" ht="15" customHeight="1">
      <c r="A28" s="117" t="s">
        <v>151</v>
      </c>
      <c r="B28" s="160"/>
      <c r="C28" s="149"/>
      <c r="D28" s="160"/>
      <c r="E28" s="149"/>
    </row>
    <row r="29" spans="1:5" ht="15" customHeight="1">
      <c r="A29" s="32" t="s">
        <v>138</v>
      </c>
      <c r="B29" s="140">
        <v>-21</v>
      </c>
      <c r="C29" s="141">
        <v>165</v>
      </c>
      <c r="D29" s="140">
        <v>128</v>
      </c>
      <c r="E29" s="141">
        <v>109</v>
      </c>
    </row>
    <row r="30" spans="1:5" ht="15" customHeight="1">
      <c r="A30" s="32" t="s">
        <v>139</v>
      </c>
      <c r="B30" s="140">
        <v>-1</v>
      </c>
      <c r="C30" s="141">
        <v>-4</v>
      </c>
      <c r="D30" s="140">
        <v>-3</v>
      </c>
      <c r="E30" s="141">
        <v>1</v>
      </c>
    </row>
    <row r="31" spans="1:5" ht="15" customHeight="1" thickBot="1">
      <c r="A31" s="50" t="s">
        <v>143</v>
      </c>
      <c r="B31" s="147">
        <v>7</v>
      </c>
      <c r="C31" s="146">
        <v>-24</v>
      </c>
      <c r="D31" s="147">
        <v>-40</v>
      </c>
      <c r="E31" s="146">
        <v>-5</v>
      </c>
    </row>
    <row r="32" spans="1:5" ht="15" customHeight="1" thickBot="1">
      <c r="A32" s="54" t="s">
        <v>140</v>
      </c>
      <c r="B32" s="148">
        <v>-15</v>
      </c>
      <c r="C32" s="149">
        <v>137</v>
      </c>
      <c r="D32" s="148">
        <v>85</v>
      </c>
      <c r="E32" s="149">
        <v>105</v>
      </c>
    </row>
    <row r="33" spans="1:5" ht="27.75" customHeight="1" thickBot="1">
      <c r="A33" s="118" t="s">
        <v>152</v>
      </c>
      <c r="B33" s="160" t="s">
        <v>25</v>
      </c>
      <c r="C33" s="161">
        <v>5</v>
      </c>
      <c r="D33" s="160" t="s">
        <v>26</v>
      </c>
      <c r="E33" s="161">
        <v>4</v>
      </c>
    </row>
    <row r="34" spans="1:5" ht="15" customHeight="1" thickBot="1">
      <c r="A34" s="54" t="s">
        <v>153</v>
      </c>
      <c r="B34" s="148">
        <v>-389</v>
      </c>
      <c r="C34" s="149">
        <v>338</v>
      </c>
      <c r="D34" s="148">
        <v>362</v>
      </c>
      <c r="E34" s="149">
        <v>171</v>
      </c>
    </row>
    <row r="35" spans="1:5" ht="15" customHeight="1">
      <c r="A35" s="57" t="s">
        <v>154</v>
      </c>
      <c r="B35" s="148">
        <v>-588</v>
      </c>
      <c r="C35" s="149">
        <v>767</v>
      </c>
      <c r="D35" s="148">
        <v>0</v>
      </c>
      <c r="E35" s="149">
        <v>405</v>
      </c>
    </row>
    <row r="36" spans="1:5" ht="15" customHeight="1">
      <c r="A36" s="32" t="s">
        <v>1</v>
      </c>
      <c r="B36" s="140" t="s">
        <v>1</v>
      </c>
      <c r="C36" s="141" t="s">
        <v>1</v>
      </c>
      <c r="D36" s="140"/>
      <c r="E36" s="141"/>
    </row>
    <row r="37" spans="1:5" ht="15" customHeight="1">
      <c r="A37" s="57" t="s">
        <v>134</v>
      </c>
      <c r="B37" s="154" t="s">
        <v>1</v>
      </c>
      <c r="C37" s="155" t="s">
        <v>1</v>
      </c>
      <c r="D37" s="154"/>
      <c r="E37" s="155"/>
    </row>
    <row r="38" spans="1:5" ht="15" customHeight="1">
      <c r="A38" s="57" t="s">
        <v>131</v>
      </c>
      <c r="B38" s="154">
        <v>-552</v>
      </c>
      <c r="C38" s="155">
        <v>637</v>
      </c>
      <c r="D38" s="154">
        <v>18</v>
      </c>
      <c r="E38" s="155">
        <v>326</v>
      </c>
    </row>
    <row r="39" spans="1:5" ht="15" customHeight="1">
      <c r="A39" s="32" t="s">
        <v>132</v>
      </c>
      <c r="B39" s="162">
        <v>-36</v>
      </c>
      <c r="C39" s="163">
        <v>130</v>
      </c>
      <c r="D39" s="162">
        <v>-18</v>
      </c>
      <c r="E39" s="163">
        <v>79</v>
      </c>
    </row>
    <row r="40" spans="1:5" ht="27.75" customHeight="1">
      <c r="A40" s="187" t="s">
        <v>155</v>
      </c>
      <c r="B40" s="187"/>
      <c r="C40" s="187"/>
      <c r="D40" s="105"/>
      <c r="E40" s="105"/>
    </row>
    <row r="41" spans="1:5" ht="12.75">
      <c r="A41" s="212"/>
      <c r="B41" s="206"/>
      <c r="C41" s="206"/>
      <c r="D41" s="206"/>
      <c r="E41" s="206"/>
    </row>
    <row r="42" spans="1:5" ht="12.75">
      <c r="A42" s="205" t="s">
        <v>7</v>
      </c>
      <c r="B42" s="206"/>
      <c r="C42" s="206"/>
      <c r="D42" s="206"/>
      <c r="E42" s="206"/>
    </row>
    <row r="43" spans="1:5" ht="12.75">
      <c r="A43" s="213" t="s">
        <v>8</v>
      </c>
      <c r="B43" s="206"/>
      <c r="C43" s="206"/>
      <c r="D43" s="206"/>
      <c r="E43" s="206"/>
    </row>
    <row r="44" spans="1:5" ht="12.75">
      <c r="A44" s="205" t="s">
        <v>9</v>
      </c>
      <c r="B44" s="206"/>
      <c r="C44" s="206"/>
      <c r="D44" s="206"/>
      <c r="E44" s="206"/>
    </row>
    <row r="45" spans="1:5" ht="12.75">
      <c r="A45" s="205" t="s">
        <v>71</v>
      </c>
      <c r="B45" s="206"/>
      <c r="C45" s="206"/>
      <c r="D45" s="206"/>
      <c r="E45" s="206"/>
    </row>
    <row r="46" spans="1:5" ht="12.75">
      <c r="A46" s="205" t="s">
        <v>11</v>
      </c>
      <c r="B46" s="206"/>
      <c r="C46" s="206"/>
      <c r="D46" s="206"/>
      <c r="E46" s="206"/>
    </row>
    <row r="47" spans="1:5" ht="12.75">
      <c r="A47" s="205" t="s">
        <v>12</v>
      </c>
      <c r="B47" s="206"/>
      <c r="C47" s="206"/>
      <c r="D47" s="206"/>
      <c r="E47" s="206"/>
    </row>
    <row r="48" spans="1:5" ht="12.75">
      <c r="A48" s="205" t="s">
        <v>13</v>
      </c>
      <c r="B48" s="206"/>
      <c r="C48" s="206"/>
      <c r="D48" s="206"/>
      <c r="E48" s="206"/>
    </row>
    <row r="49" spans="1:5" ht="12.75">
      <c r="A49" s="205" t="s">
        <v>14</v>
      </c>
      <c r="B49" s="206"/>
      <c r="C49" s="206"/>
      <c r="D49" s="206"/>
      <c r="E49" s="206"/>
    </row>
    <row r="50" spans="1:5" ht="12.75">
      <c r="A50" s="187"/>
      <c r="B50" s="187"/>
      <c r="C50" s="187"/>
      <c r="D50" s="187"/>
      <c r="E50" s="187"/>
    </row>
    <row r="51" spans="1:5" ht="12.75">
      <c r="A51" s="212"/>
      <c r="B51" s="206"/>
      <c r="C51" s="206"/>
      <c r="D51" s="206"/>
      <c r="E51" s="206"/>
    </row>
    <row r="52" spans="1:5" ht="12.75">
      <c r="A52" s="205"/>
      <c r="B52" s="206"/>
      <c r="C52" s="206"/>
      <c r="D52" s="206"/>
      <c r="E52" s="206"/>
    </row>
    <row r="53" spans="1:5" ht="12.75">
      <c r="A53" s="213"/>
      <c r="B53" s="206"/>
      <c r="C53" s="206"/>
      <c r="D53" s="206"/>
      <c r="E53" s="206"/>
    </row>
  </sheetData>
  <mergeCells count="19">
    <mergeCell ref="B5:C5"/>
    <mergeCell ref="A2:C2"/>
    <mergeCell ref="A4:C4"/>
    <mergeCell ref="A1:C1"/>
    <mergeCell ref="A46:E46"/>
    <mergeCell ref="A47:E47"/>
    <mergeCell ref="A41:E41"/>
    <mergeCell ref="A42:E42"/>
    <mergeCell ref="A43:E43"/>
    <mergeCell ref="D5:E5"/>
    <mergeCell ref="A52:E52"/>
    <mergeCell ref="A53:E53"/>
    <mergeCell ref="A40:C40"/>
    <mergeCell ref="A48:E48"/>
    <mergeCell ref="A49:E49"/>
    <mergeCell ref="A50:E50"/>
    <mergeCell ref="A51:E51"/>
    <mergeCell ref="A44:E44"/>
    <mergeCell ref="A45:E45"/>
  </mergeCells>
  <hyperlinks>
    <hyperlink ref="A1" location="Index!A1" tooltip="Geh zu: Index" display="Zurück zum Index"/>
  </hyperlinks>
  <printOptions/>
  <pageMargins left="0.75" right="0.75" top="1" bottom="1" header="0.4921259845" footer="0.4921259845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Z50"/>
  <sheetViews>
    <sheetView showGridLines="0" workbookViewId="0" topLeftCell="A1">
      <selection activeCell="A2" sqref="A2:M2"/>
    </sheetView>
  </sheetViews>
  <sheetFormatPr defaultColWidth="11.421875" defaultRowHeight="12.75"/>
  <cols>
    <col min="1" max="1" width="31.140625" style="10" customWidth="1"/>
    <col min="2" max="13" width="12.8515625" style="8" customWidth="1"/>
    <col min="14" max="16384" width="11.421875" style="9" customWidth="1"/>
  </cols>
  <sheetData>
    <row r="1" spans="1:13" ht="12.75">
      <c r="A1" s="210" t="s">
        <v>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3" customFormat="1" ht="15" customHeight="1">
      <c r="A2" s="201" t="s">
        <v>44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s="3" customFormat="1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3" customFormat="1" ht="15.75">
      <c r="A4" s="184" t="s">
        <v>39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s="6" customFormat="1" ht="16.5" customHeight="1">
      <c r="A5" s="52" t="s">
        <v>156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19"/>
      <c r="M5" s="19"/>
    </row>
    <row r="6" spans="1:13" s="6" customFormat="1" ht="3" customHeight="1">
      <c r="A6" s="52"/>
      <c r="B6" s="21"/>
      <c r="C6" s="168"/>
      <c r="D6" s="168"/>
      <c r="E6" s="168"/>
      <c r="F6" s="168"/>
      <c r="G6" s="168"/>
      <c r="H6" s="168"/>
      <c r="I6" s="22"/>
      <c r="J6" s="22"/>
      <c r="K6" s="22"/>
      <c r="L6" s="21"/>
      <c r="M6" s="21"/>
    </row>
    <row r="7" spans="1:13" s="6" customFormat="1" ht="3" customHeight="1">
      <c r="A7" s="72"/>
      <c r="B7" s="40"/>
      <c r="C7" s="73"/>
      <c r="D7" s="73"/>
      <c r="E7" s="73"/>
      <c r="F7" s="73"/>
      <c r="G7" s="73"/>
      <c r="H7" s="73"/>
      <c r="I7" s="73"/>
      <c r="J7" s="73"/>
      <c r="K7" s="73"/>
      <c r="L7" s="40"/>
      <c r="M7" s="40"/>
    </row>
    <row r="8" spans="1:13" ht="12.75">
      <c r="A8" s="26"/>
      <c r="B8" s="21"/>
      <c r="C8" s="194" t="s">
        <v>157</v>
      </c>
      <c r="D8" s="194"/>
      <c r="E8" s="194"/>
      <c r="F8" s="194"/>
      <c r="G8" s="194"/>
      <c r="H8" s="194"/>
      <c r="I8" s="190"/>
      <c r="J8" s="190"/>
      <c r="K8" s="190"/>
      <c r="L8" s="21"/>
      <c r="M8" s="21"/>
    </row>
    <row r="9" spans="1:13" ht="3" customHeight="1">
      <c r="A9" s="26"/>
      <c r="B9" s="21"/>
      <c r="C9" s="74"/>
      <c r="D9" s="74"/>
      <c r="E9" s="74"/>
      <c r="F9" s="74"/>
      <c r="G9" s="74"/>
      <c r="H9" s="74"/>
      <c r="I9" s="74"/>
      <c r="J9" s="74"/>
      <c r="K9" s="74"/>
      <c r="L9" s="21"/>
      <c r="M9" s="21"/>
    </row>
    <row r="10" spans="1:13" ht="25.5" customHeight="1">
      <c r="A10" s="26"/>
      <c r="B10" s="21"/>
      <c r="C10" s="23"/>
      <c r="D10" s="75"/>
      <c r="E10" s="23"/>
      <c r="F10" s="191" t="s">
        <v>158</v>
      </c>
      <c r="G10" s="192"/>
      <c r="H10" s="192"/>
      <c r="I10" s="192"/>
      <c r="J10" s="23"/>
      <c r="K10" s="23"/>
      <c r="L10" s="21"/>
      <c r="M10" s="21"/>
    </row>
    <row r="11" spans="1:13" ht="3" customHeight="1">
      <c r="A11" s="26"/>
      <c r="B11" s="21"/>
      <c r="C11" s="23"/>
      <c r="D11" s="23"/>
      <c r="E11" s="23"/>
      <c r="F11" s="74"/>
      <c r="G11" s="74"/>
      <c r="H11" s="74"/>
      <c r="I11" s="74"/>
      <c r="J11" s="23"/>
      <c r="K11" s="23"/>
      <c r="L11" s="21"/>
      <c r="M11" s="21"/>
    </row>
    <row r="12" spans="1:13" ht="3" customHeight="1">
      <c r="A12" s="26"/>
      <c r="B12" s="21"/>
      <c r="C12" s="23"/>
      <c r="D12" s="23"/>
      <c r="E12" s="23"/>
      <c r="F12" s="23"/>
      <c r="G12" s="23"/>
      <c r="H12" s="23"/>
      <c r="I12" s="23"/>
      <c r="J12" s="23"/>
      <c r="K12" s="23"/>
      <c r="L12" s="21"/>
      <c r="M12" s="21"/>
    </row>
    <row r="13" spans="1:13" ht="63.75">
      <c r="A13" s="26"/>
      <c r="B13" s="19" t="s">
        <v>159</v>
      </c>
      <c r="C13" s="19" t="s">
        <v>160</v>
      </c>
      <c r="D13" s="19" t="s">
        <v>161</v>
      </c>
      <c r="E13" s="19" t="s">
        <v>162</v>
      </c>
      <c r="F13" s="19" t="s">
        <v>163</v>
      </c>
      <c r="G13" s="19" t="s">
        <v>164</v>
      </c>
      <c r="H13" s="19" t="s">
        <v>165</v>
      </c>
      <c r="I13" s="19" t="s">
        <v>166</v>
      </c>
      <c r="J13" s="19" t="s">
        <v>167</v>
      </c>
      <c r="K13" s="76" t="s">
        <v>168</v>
      </c>
      <c r="L13" s="19" t="s">
        <v>169</v>
      </c>
      <c r="M13" s="76" t="s">
        <v>170</v>
      </c>
    </row>
    <row r="14" spans="1:13" ht="3" customHeight="1">
      <c r="A14" s="26"/>
      <c r="B14" s="19"/>
      <c r="C14" s="19"/>
      <c r="D14" s="19"/>
      <c r="E14" s="19"/>
      <c r="F14" s="19"/>
      <c r="G14" s="19"/>
      <c r="H14" s="76"/>
      <c r="I14" s="76"/>
      <c r="J14" s="76"/>
      <c r="K14" s="76"/>
      <c r="L14" s="76"/>
      <c r="M14" s="76"/>
    </row>
    <row r="15" spans="1:26" ht="12.75">
      <c r="A15" s="49" t="s">
        <v>171</v>
      </c>
      <c r="B15" s="164">
        <v>463473492</v>
      </c>
      <c r="C15" s="164">
        <v>1317</v>
      </c>
      <c r="D15" s="164">
        <v>4684</v>
      </c>
      <c r="E15" s="164">
        <v>6845</v>
      </c>
      <c r="F15" s="164">
        <v>-283</v>
      </c>
      <c r="G15" s="164">
        <v>-2</v>
      </c>
      <c r="H15" s="164">
        <v>-130</v>
      </c>
      <c r="I15" s="164">
        <v>-3</v>
      </c>
      <c r="J15" s="164">
        <v>-1421</v>
      </c>
      <c r="K15" s="164">
        <v>11007</v>
      </c>
      <c r="L15" s="164">
        <v>482</v>
      </c>
      <c r="M15" s="164">
        <v>11489</v>
      </c>
      <c r="O15" s="123"/>
      <c r="P15" s="123"/>
      <c r="Q15" s="123"/>
      <c r="R15" s="123"/>
      <c r="S15" s="119"/>
      <c r="T15" s="119"/>
      <c r="U15" s="119"/>
      <c r="V15" s="119"/>
      <c r="W15" s="123"/>
      <c r="X15" s="112"/>
      <c r="Y15" s="110"/>
      <c r="Z15" s="112"/>
    </row>
    <row r="16" spans="1:26" ht="12.75">
      <c r="A16" s="32"/>
      <c r="B16" s="140" t="s">
        <v>1</v>
      </c>
      <c r="C16" s="140" t="s">
        <v>1</v>
      </c>
      <c r="D16" s="140" t="s">
        <v>1</v>
      </c>
      <c r="E16" s="140" t="s">
        <v>1</v>
      </c>
      <c r="F16" s="140" t="s">
        <v>1</v>
      </c>
      <c r="G16" s="140"/>
      <c r="H16" s="140"/>
      <c r="I16" s="140"/>
      <c r="J16" s="140" t="s">
        <v>1</v>
      </c>
      <c r="K16" s="154" t="s">
        <v>1</v>
      </c>
      <c r="L16" s="140" t="s">
        <v>1</v>
      </c>
      <c r="M16" s="154" t="s">
        <v>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spans="1:26" ht="12.75">
      <c r="A17" s="32" t="s">
        <v>172</v>
      </c>
      <c r="B17" s="140" t="s">
        <v>1</v>
      </c>
      <c r="C17" s="140" t="s">
        <v>1</v>
      </c>
      <c r="D17" s="140" t="s">
        <v>1</v>
      </c>
      <c r="E17" s="140">
        <v>-161</v>
      </c>
      <c r="F17" s="140" t="s">
        <v>1</v>
      </c>
      <c r="G17" s="140"/>
      <c r="H17" s="140"/>
      <c r="I17" s="140"/>
      <c r="J17" s="140" t="s">
        <v>1</v>
      </c>
      <c r="K17" s="154">
        <v>-161</v>
      </c>
      <c r="L17" s="140">
        <v>-38</v>
      </c>
      <c r="M17" s="154">
        <v>-199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9"/>
      <c r="Y17" s="110"/>
      <c r="Z17" s="119"/>
    </row>
    <row r="18" spans="1:26" ht="12.75">
      <c r="A18" s="32" t="s">
        <v>173</v>
      </c>
      <c r="B18" s="140" t="s">
        <v>1</v>
      </c>
      <c r="C18" s="140" t="s">
        <v>1</v>
      </c>
      <c r="D18" s="140" t="s">
        <v>1</v>
      </c>
      <c r="E18" s="140">
        <v>-381</v>
      </c>
      <c r="F18" s="140">
        <v>0</v>
      </c>
      <c r="G18" s="140">
        <v>-3</v>
      </c>
      <c r="H18" s="140">
        <v>-16</v>
      </c>
      <c r="I18" s="140">
        <v>9</v>
      </c>
      <c r="J18" s="140" t="s">
        <v>1</v>
      </c>
      <c r="K18" s="154">
        <v>-391</v>
      </c>
      <c r="L18" s="140">
        <v>2</v>
      </c>
      <c r="M18" s="154">
        <v>-389</v>
      </c>
      <c r="O18" s="124"/>
      <c r="P18" s="110"/>
      <c r="Q18" s="110"/>
      <c r="R18" s="110"/>
      <c r="S18" s="110"/>
      <c r="T18" s="110"/>
      <c r="U18" s="110"/>
      <c r="V18" s="110"/>
      <c r="W18" s="110"/>
      <c r="X18" s="119"/>
      <c r="Y18" s="110"/>
      <c r="Z18" s="119"/>
    </row>
    <row r="19" spans="1:26" ht="15.75" customHeight="1" thickBot="1">
      <c r="A19" s="121" t="s">
        <v>154</v>
      </c>
      <c r="B19" s="165" t="s">
        <v>1</v>
      </c>
      <c r="C19" s="165" t="s">
        <v>1</v>
      </c>
      <c r="D19" s="165" t="s">
        <v>1</v>
      </c>
      <c r="E19" s="165">
        <v>-542</v>
      </c>
      <c r="F19" s="165">
        <v>0</v>
      </c>
      <c r="G19" s="165">
        <v>-3</v>
      </c>
      <c r="H19" s="165">
        <v>-16</v>
      </c>
      <c r="I19" s="165">
        <v>9</v>
      </c>
      <c r="J19" s="165"/>
      <c r="K19" s="165">
        <v>-552</v>
      </c>
      <c r="L19" s="165">
        <v>-36</v>
      </c>
      <c r="M19" s="165">
        <v>-588</v>
      </c>
      <c r="O19" s="125"/>
      <c r="P19" s="119"/>
      <c r="Q19" s="119"/>
      <c r="R19" s="119"/>
      <c r="S19" s="119"/>
      <c r="T19" s="119"/>
      <c r="U19" s="119"/>
      <c r="V19" s="119"/>
      <c r="W19" s="119"/>
      <c r="X19" s="114"/>
      <c r="Y19" s="119"/>
      <c r="Z19" s="114"/>
    </row>
    <row r="20" spans="1:26" ht="12.75">
      <c r="A20" s="32"/>
      <c r="B20" s="140"/>
      <c r="C20" s="140"/>
      <c r="D20" s="140"/>
      <c r="E20" s="140"/>
      <c r="F20" s="140"/>
      <c r="G20" s="140"/>
      <c r="H20" s="140"/>
      <c r="I20" s="140"/>
      <c r="J20" s="140"/>
      <c r="K20" s="154"/>
      <c r="L20" s="140"/>
      <c r="M20" s="154"/>
      <c r="O20" s="124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26" ht="25.5">
      <c r="A21" s="32" t="s">
        <v>174</v>
      </c>
      <c r="B21" s="140" t="s">
        <v>1</v>
      </c>
      <c r="C21" s="140" t="s">
        <v>1</v>
      </c>
      <c r="D21" s="140" t="s">
        <v>1</v>
      </c>
      <c r="E21" s="140" t="s">
        <v>1</v>
      </c>
      <c r="F21" s="140" t="s">
        <v>1</v>
      </c>
      <c r="G21" s="140"/>
      <c r="H21" s="140"/>
      <c r="I21" s="140"/>
      <c r="J21" s="140" t="s">
        <v>1</v>
      </c>
      <c r="K21" s="154">
        <v>0</v>
      </c>
      <c r="L21" s="140">
        <v>-37</v>
      </c>
      <c r="M21" s="154">
        <v>-37</v>
      </c>
      <c r="O21" s="124"/>
      <c r="P21" s="110"/>
      <c r="Q21" s="110"/>
      <c r="R21" s="110"/>
      <c r="S21" s="110"/>
      <c r="T21" s="110"/>
      <c r="U21" s="110"/>
      <c r="V21" s="110"/>
      <c r="W21" s="110"/>
      <c r="X21" s="119"/>
      <c r="Y21" s="110"/>
      <c r="Z21" s="119"/>
    </row>
    <row r="22" spans="1:26" ht="12.75">
      <c r="A22" s="50" t="s">
        <v>175</v>
      </c>
      <c r="B22" s="147" t="s">
        <v>1</v>
      </c>
      <c r="C22" s="147" t="s">
        <v>1</v>
      </c>
      <c r="D22" s="147" t="s">
        <v>1</v>
      </c>
      <c r="E22" s="147">
        <v>-603</v>
      </c>
      <c r="F22" s="147" t="s">
        <v>1</v>
      </c>
      <c r="G22" s="147"/>
      <c r="H22" s="147"/>
      <c r="I22" s="147"/>
      <c r="J22" s="147" t="s">
        <v>1</v>
      </c>
      <c r="K22" s="158">
        <v>-603</v>
      </c>
      <c r="L22" s="147">
        <v>0</v>
      </c>
      <c r="M22" s="158">
        <v>-603</v>
      </c>
      <c r="O22" s="124"/>
      <c r="P22" s="110"/>
      <c r="Q22" s="110"/>
      <c r="R22" s="110"/>
      <c r="S22" s="110"/>
      <c r="T22" s="110"/>
      <c r="U22" s="110"/>
      <c r="V22" s="110"/>
      <c r="W22" s="110"/>
      <c r="X22" s="119"/>
      <c r="Y22" s="110"/>
      <c r="Z22" s="119"/>
    </row>
    <row r="23" spans="1:26" ht="12.75">
      <c r="A23" s="50" t="s">
        <v>176</v>
      </c>
      <c r="B23" s="147" t="s">
        <v>1</v>
      </c>
      <c r="C23" s="147" t="s">
        <v>1</v>
      </c>
      <c r="D23" s="147" t="s">
        <v>1</v>
      </c>
      <c r="E23" s="147">
        <v>3</v>
      </c>
      <c r="F23" s="147" t="s">
        <v>1</v>
      </c>
      <c r="G23" s="147"/>
      <c r="H23" s="147"/>
      <c r="I23" s="147"/>
      <c r="J23" s="147" t="s">
        <v>1</v>
      </c>
      <c r="K23" s="158">
        <v>3</v>
      </c>
      <c r="L23" s="147">
        <v>0</v>
      </c>
      <c r="M23" s="158">
        <v>3</v>
      </c>
      <c r="O23" s="124"/>
      <c r="P23" s="110"/>
      <c r="Q23" s="110"/>
      <c r="R23" s="110"/>
      <c r="S23" s="110"/>
      <c r="T23" s="110"/>
      <c r="U23" s="110"/>
      <c r="V23" s="110"/>
      <c r="W23" s="110"/>
      <c r="X23" s="119"/>
      <c r="Y23" s="110"/>
      <c r="Z23" s="119"/>
    </row>
    <row r="24" spans="1:26" ht="12.75">
      <c r="A24" s="50" t="s">
        <v>177</v>
      </c>
      <c r="B24" s="147" t="s">
        <v>1</v>
      </c>
      <c r="C24" s="147" t="s">
        <v>1</v>
      </c>
      <c r="D24" s="147" t="s">
        <v>1</v>
      </c>
      <c r="E24" s="147">
        <v>-32</v>
      </c>
      <c r="F24" s="147"/>
      <c r="G24" s="147"/>
      <c r="H24" s="147"/>
      <c r="I24" s="147"/>
      <c r="J24" s="147" t="s">
        <v>1</v>
      </c>
      <c r="K24" s="158">
        <v>-32</v>
      </c>
      <c r="L24" s="147">
        <v>-50</v>
      </c>
      <c r="M24" s="158">
        <v>-82</v>
      </c>
      <c r="O24" s="124"/>
      <c r="P24" s="110"/>
      <c r="Q24" s="110"/>
      <c r="R24" s="110"/>
      <c r="S24" s="110"/>
      <c r="T24" s="110"/>
      <c r="U24" s="110"/>
      <c r="V24" s="110"/>
      <c r="W24" s="110"/>
      <c r="X24" s="119"/>
      <c r="Y24" s="110"/>
      <c r="Z24" s="119"/>
    </row>
    <row r="25" spans="1:26" ht="13.5" thickBot="1">
      <c r="A25" s="50" t="s">
        <v>1</v>
      </c>
      <c r="B25" s="147" t="s">
        <v>1</v>
      </c>
      <c r="C25" s="147" t="s">
        <v>1</v>
      </c>
      <c r="D25" s="147" t="s">
        <v>1</v>
      </c>
      <c r="E25" s="147" t="s">
        <v>1</v>
      </c>
      <c r="F25" s="147" t="s">
        <v>1</v>
      </c>
      <c r="G25" s="147"/>
      <c r="H25" s="147"/>
      <c r="I25" s="147"/>
      <c r="J25" s="147" t="s">
        <v>1</v>
      </c>
      <c r="K25" s="158" t="s">
        <v>1</v>
      </c>
      <c r="L25" s="147" t="s">
        <v>1</v>
      </c>
      <c r="M25" s="158" t="s">
        <v>1</v>
      </c>
      <c r="O25" s="124"/>
      <c r="P25" s="126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15" customHeight="1" thickBot="1">
      <c r="A26" s="64" t="s">
        <v>178</v>
      </c>
      <c r="B26" s="150">
        <v>463473492</v>
      </c>
      <c r="C26" s="150">
        <v>1317</v>
      </c>
      <c r="D26" s="150">
        <v>4684</v>
      </c>
      <c r="E26" s="150">
        <v>5671</v>
      </c>
      <c r="F26" s="150">
        <v>-283</v>
      </c>
      <c r="G26" s="150">
        <v>-5</v>
      </c>
      <c r="H26" s="150">
        <v>-146</v>
      </c>
      <c r="I26" s="150">
        <v>6</v>
      </c>
      <c r="J26" s="150">
        <v>-1421</v>
      </c>
      <c r="K26" s="150">
        <v>9823</v>
      </c>
      <c r="L26" s="150">
        <v>359</v>
      </c>
      <c r="M26" s="150">
        <v>10182</v>
      </c>
      <c r="O26" s="123"/>
      <c r="P26" s="123"/>
      <c r="Q26" s="123"/>
      <c r="R26" s="123"/>
      <c r="S26" s="119"/>
      <c r="T26" s="119"/>
      <c r="U26" s="119"/>
      <c r="V26" s="119"/>
      <c r="W26" s="123"/>
      <c r="X26" s="112"/>
      <c r="Y26" s="119"/>
      <c r="Z26" s="112"/>
    </row>
    <row r="27" spans="1:26" ht="12.75">
      <c r="A27" s="77"/>
      <c r="B27" s="166"/>
      <c r="C27" s="166"/>
      <c r="D27" s="166"/>
      <c r="E27" s="166"/>
      <c r="F27" s="166"/>
      <c r="G27" s="166"/>
      <c r="H27" s="166"/>
      <c r="I27" s="166"/>
      <c r="J27" s="166"/>
      <c r="K27" s="167"/>
      <c r="L27" s="166"/>
      <c r="M27" s="167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15" customHeight="1">
      <c r="A28" s="78" t="s">
        <v>179</v>
      </c>
      <c r="B28" s="169">
        <v>463473492</v>
      </c>
      <c r="C28" s="169">
        <v>1317</v>
      </c>
      <c r="D28" s="169">
        <v>4684</v>
      </c>
      <c r="E28" s="169">
        <v>3643</v>
      </c>
      <c r="F28" s="169">
        <v>-329</v>
      </c>
      <c r="G28" s="169">
        <v>5</v>
      </c>
      <c r="H28" s="169">
        <v>33</v>
      </c>
      <c r="I28" s="169">
        <v>-5</v>
      </c>
      <c r="J28" s="169">
        <v>-1421</v>
      </c>
      <c r="K28" s="169">
        <v>7927</v>
      </c>
      <c r="L28" s="169">
        <v>1769</v>
      </c>
      <c r="M28" s="169">
        <v>9696</v>
      </c>
      <c r="O28" s="123"/>
      <c r="P28" s="123"/>
      <c r="Q28" s="123"/>
      <c r="R28" s="123"/>
      <c r="S28" s="119"/>
      <c r="T28" s="119"/>
      <c r="U28" s="119"/>
      <c r="V28" s="119"/>
      <c r="W28" s="123"/>
      <c r="X28" s="112"/>
      <c r="Y28" s="123"/>
      <c r="Z28" s="112"/>
    </row>
    <row r="29" spans="1:26" ht="12.75">
      <c r="A29" s="79" t="s">
        <v>1</v>
      </c>
      <c r="B29" s="170" t="s">
        <v>1</v>
      </c>
      <c r="C29" s="170" t="s">
        <v>1</v>
      </c>
      <c r="D29" s="170" t="s">
        <v>1</v>
      </c>
      <c r="E29" s="170" t="s">
        <v>1</v>
      </c>
      <c r="F29" s="170" t="s">
        <v>1</v>
      </c>
      <c r="G29" s="170"/>
      <c r="H29" s="170"/>
      <c r="I29" s="170"/>
      <c r="J29" s="170" t="s">
        <v>1</v>
      </c>
      <c r="K29" s="171" t="s">
        <v>1</v>
      </c>
      <c r="L29" s="170" t="s">
        <v>1</v>
      </c>
      <c r="M29" s="171" t="s">
        <v>1</v>
      </c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12.75">
      <c r="A30" s="79" t="s">
        <v>180</v>
      </c>
      <c r="B30" s="170" t="s">
        <v>1</v>
      </c>
      <c r="C30" s="170" t="s">
        <v>1</v>
      </c>
      <c r="D30" s="170" t="s">
        <v>1</v>
      </c>
      <c r="E30" s="170">
        <v>370</v>
      </c>
      <c r="F30" s="170" t="s">
        <v>1</v>
      </c>
      <c r="G30" s="170"/>
      <c r="H30" s="170"/>
      <c r="I30" s="170"/>
      <c r="J30" s="170" t="s">
        <v>1</v>
      </c>
      <c r="K30" s="171">
        <v>370</v>
      </c>
      <c r="L30" s="170">
        <v>59</v>
      </c>
      <c r="M30" s="171">
        <v>429</v>
      </c>
      <c r="O30" s="110"/>
      <c r="P30" s="110"/>
      <c r="Q30" s="110"/>
      <c r="R30" s="110"/>
      <c r="S30" s="110"/>
      <c r="T30" s="110"/>
      <c r="U30" s="110"/>
      <c r="V30" s="110"/>
      <c r="W30" s="110"/>
      <c r="X30" s="119"/>
      <c r="Y30" s="110"/>
      <c r="Z30" s="119"/>
    </row>
    <row r="31" spans="1:26" ht="12.75">
      <c r="A31" s="79" t="s">
        <v>173</v>
      </c>
      <c r="B31" s="170" t="s">
        <v>1</v>
      </c>
      <c r="C31" s="170" t="s">
        <v>1</v>
      </c>
      <c r="D31" s="170" t="s">
        <v>1</v>
      </c>
      <c r="E31" s="170">
        <v>-214</v>
      </c>
      <c r="F31" s="170">
        <v>377</v>
      </c>
      <c r="G31" s="170">
        <v>1</v>
      </c>
      <c r="H31" s="170">
        <v>90</v>
      </c>
      <c r="I31" s="170">
        <v>13</v>
      </c>
      <c r="J31" s="170" t="s">
        <v>1</v>
      </c>
      <c r="K31" s="171">
        <v>267</v>
      </c>
      <c r="L31" s="170">
        <v>71</v>
      </c>
      <c r="M31" s="171">
        <v>338</v>
      </c>
      <c r="O31" s="124"/>
      <c r="P31" s="110"/>
      <c r="Q31" s="110"/>
      <c r="R31" s="110"/>
      <c r="S31" s="110"/>
      <c r="T31" s="110"/>
      <c r="U31" s="110"/>
      <c r="V31" s="110"/>
      <c r="W31" s="110"/>
      <c r="X31" s="119"/>
      <c r="Y31" s="110"/>
      <c r="Z31" s="119"/>
    </row>
    <row r="32" spans="1:26" ht="15" customHeight="1" thickBot="1">
      <c r="A32" s="122" t="s">
        <v>154</v>
      </c>
      <c r="B32" s="172" t="s">
        <v>1</v>
      </c>
      <c r="C32" s="172" t="s">
        <v>1</v>
      </c>
      <c r="D32" s="172" t="s">
        <v>1</v>
      </c>
      <c r="E32" s="172">
        <v>156</v>
      </c>
      <c r="F32" s="172">
        <v>377</v>
      </c>
      <c r="G32" s="172">
        <v>1</v>
      </c>
      <c r="H32" s="172">
        <v>90</v>
      </c>
      <c r="I32" s="172">
        <v>13</v>
      </c>
      <c r="J32" s="172"/>
      <c r="K32" s="172">
        <v>637</v>
      </c>
      <c r="L32" s="172">
        <v>130</v>
      </c>
      <c r="M32" s="172">
        <v>767</v>
      </c>
      <c r="O32" s="125"/>
      <c r="P32" s="119"/>
      <c r="Q32" s="119"/>
      <c r="R32" s="119"/>
      <c r="S32" s="119"/>
      <c r="T32" s="119"/>
      <c r="U32" s="119"/>
      <c r="V32" s="119"/>
      <c r="W32" s="119"/>
      <c r="X32" s="114"/>
      <c r="Y32" s="119"/>
      <c r="Z32" s="114"/>
    </row>
    <row r="33" spans="1:26" ht="12.75">
      <c r="A33" s="79"/>
      <c r="B33" s="170"/>
      <c r="C33" s="170"/>
      <c r="D33" s="170"/>
      <c r="E33" s="170"/>
      <c r="F33" s="170"/>
      <c r="G33" s="170"/>
      <c r="H33" s="170"/>
      <c r="I33" s="170"/>
      <c r="J33" s="170"/>
      <c r="K33" s="171"/>
      <c r="L33" s="170"/>
      <c r="M33" s="171"/>
      <c r="O33" s="124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25.5">
      <c r="A34" s="79" t="s">
        <v>174</v>
      </c>
      <c r="B34" s="170" t="s">
        <v>1</v>
      </c>
      <c r="C34" s="170" t="s">
        <v>1</v>
      </c>
      <c r="D34" s="170" t="s">
        <v>1</v>
      </c>
      <c r="E34" s="170" t="s">
        <v>1</v>
      </c>
      <c r="F34" s="170" t="s">
        <v>1</v>
      </c>
      <c r="G34" s="170"/>
      <c r="H34" s="170"/>
      <c r="I34" s="170"/>
      <c r="J34" s="170" t="s">
        <v>1</v>
      </c>
      <c r="K34" s="171">
        <v>0</v>
      </c>
      <c r="L34" s="170">
        <v>-19</v>
      </c>
      <c r="M34" s="171">
        <v>-19</v>
      </c>
      <c r="O34" s="124"/>
      <c r="P34" s="126"/>
      <c r="Q34" s="110"/>
      <c r="R34" s="110"/>
      <c r="S34" s="110"/>
      <c r="T34" s="110"/>
      <c r="U34" s="110"/>
      <c r="V34" s="110"/>
      <c r="W34" s="110"/>
      <c r="X34" s="119"/>
      <c r="Y34" s="110"/>
      <c r="Z34" s="119"/>
    </row>
    <row r="35" spans="1:26" ht="12.75">
      <c r="A35" s="79" t="s">
        <v>175</v>
      </c>
      <c r="B35" s="170" t="s">
        <v>1</v>
      </c>
      <c r="C35" s="170" t="s">
        <v>1</v>
      </c>
      <c r="D35" s="170" t="s">
        <v>1</v>
      </c>
      <c r="E35" s="170">
        <v>-139</v>
      </c>
      <c r="F35" s="170" t="s">
        <v>1</v>
      </c>
      <c r="G35" s="170"/>
      <c r="H35" s="170"/>
      <c r="I35" s="170"/>
      <c r="J35" s="170" t="s">
        <v>1</v>
      </c>
      <c r="K35" s="171">
        <v>-139</v>
      </c>
      <c r="L35" s="170"/>
      <c r="M35" s="171">
        <v>-139</v>
      </c>
      <c r="O35" s="124"/>
      <c r="P35" s="126"/>
      <c r="Q35" s="110"/>
      <c r="R35" s="110"/>
      <c r="S35" s="110"/>
      <c r="T35" s="110"/>
      <c r="U35" s="110"/>
      <c r="V35" s="110"/>
      <c r="W35" s="110"/>
      <c r="X35" s="119"/>
      <c r="Y35" s="110"/>
      <c r="Z35" s="119"/>
    </row>
    <row r="36" spans="1:26" ht="12.75">
      <c r="A36" s="79" t="s">
        <v>181</v>
      </c>
      <c r="B36" s="170">
        <v>391717</v>
      </c>
      <c r="C36" s="170" t="s">
        <v>1</v>
      </c>
      <c r="D36" s="170" t="s">
        <v>1</v>
      </c>
      <c r="E36" s="170">
        <v>-3</v>
      </c>
      <c r="F36" s="170" t="s">
        <v>1</v>
      </c>
      <c r="G36" s="170"/>
      <c r="H36" s="170"/>
      <c r="I36" s="170"/>
      <c r="J36" s="170">
        <v>12</v>
      </c>
      <c r="K36" s="171">
        <v>9</v>
      </c>
      <c r="L36" s="170"/>
      <c r="M36" s="171">
        <v>9</v>
      </c>
      <c r="O36" s="127"/>
      <c r="P36" s="126"/>
      <c r="Q36" s="110"/>
      <c r="R36" s="110"/>
      <c r="S36" s="110"/>
      <c r="T36" s="110"/>
      <c r="U36" s="110"/>
      <c r="V36" s="110"/>
      <c r="W36" s="110"/>
      <c r="X36" s="119"/>
      <c r="Y36" s="110"/>
      <c r="Z36" s="119"/>
    </row>
    <row r="37" spans="1:26" ht="25.5">
      <c r="A37" s="79" t="s">
        <v>182</v>
      </c>
      <c r="B37" s="170"/>
      <c r="C37" s="170"/>
      <c r="D37" s="170"/>
      <c r="E37" s="170">
        <v>1</v>
      </c>
      <c r="F37" s="170"/>
      <c r="G37" s="170"/>
      <c r="H37" s="170"/>
      <c r="I37" s="170"/>
      <c r="J37" s="170">
        <v>-1</v>
      </c>
      <c r="K37" s="171">
        <v>0</v>
      </c>
      <c r="L37" s="170"/>
      <c r="M37" s="171">
        <v>0</v>
      </c>
      <c r="O37" s="124"/>
      <c r="P37" s="126"/>
      <c r="Q37" s="110"/>
      <c r="R37" s="110"/>
      <c r="S37" s="110"/>
      <c r="T37" s="126"/>
      <c r="U37" s="126"/>
      <c r="V37" s="110"/>
      <c r="W37" s="110"/>
      <c r="X37" s="119"/>
      <c r="Y37" s="110"/>
      <c r="Z37" s="119"/>
    </row>
    <row r="38" spans="1:26" ht="12.75">
      <c r="A38" s="79" t="s">
        <v>176</v>
      </c>
      <c r="B38" s="170" t="s">
        <v>1</v>
      </c>
      <c r="C38" s="170" t="s">
        <v>1</v>
      </c>
      <c r="D38" s="170" t="s">
        <v>1</v>
      </c>
      <c r="E38" s="170">
        <v>-7</v>
      </c>
      <c r="F38" s="170" t="s">
        <v>1</v>
      </c>
      <c r="G38" s="170"/>
      <c r="H38" s="170"/>
      <c r="I38" s="170"/>
      <c r="J38" s="170" t="s">
        <v>1</v>
      </c>
      <c r="K38" s="171">
        <v>-7</v>
      </c>
      <c r="L38" s="170"/>
      <c r="M38" s="171">
        <v>-7</v>
      </c>
      <c r="O38" s="124"/>
      <c r="P38" s="126"/>
      <c r="Q38" s="110"/>
      <c r="R38" s="110"/>
      <c r="S38" s="110"/>
      <c r="T38" s="110"/>
      <c r="U38" s="110"/>
      <c r="V38" s="110"/>
      <c r="W38" s="110"/>
      <c r="X38" s="119"/>
      <c r="Y38" s="110"/>
      <c r="Z38" s="119"/>
    </row>
    <row r="39" spans="1:26" ht="12.75">
      <c r="A39" s="79" t="s">
        <v>177</v>
      </c>
      <c r="B39" s="170" t="s">
        <v>1</v>
      </c>
      <c r="C39" s="170" t="s">
        <v>1</v>
      </c>
      <c r="D39" s="170" t="s">
        <v>1</v>
      </c>
      <c r="E39" s="170">
        <v>88</v>
      </c>
      <c r="F39" s="170"/>
      <c r="G39" s="170"/>
      <c r="H39" s="170"/>
      <c r="I39" s="170"/>
      <c r="J39" s="170" t="s">
        <v>1</v>
      </c>
      <c r="K39" s="171">
        <v>88</v>
      </c>
      <c r="L39" s="170">
        <v>-6</v>
      </c>
      <c r="M39" s="171">
        <v>82</v>
      </c>
      <c r="O39" s="124"/>
      <c r="P39" s="126"/>
      <c r="Q39" s="110"/>
      <c r="R39" s="110"/>
      <c r="S39" s="110"/>
      <c r="T39" s="110"/>
      <c r="U39" s="110"/>
      <c r="V39" s="110"/>
      <c r="W39" s="110"/>
      <c r="X39" s="119"/>
      <c r="Y39" s="110"/>
      <c r="Z39" s="119"/>
    </row>
    <row r="40" spans="1:26" ht="13.5" thickBot="1">
      <c r="A40" s="79"/>
      <c r="B40" s="173" t="s">
        <v>1</v>
      </c>
      <c r="C40" s="173" t="s">
        <v>1</v>
      </c>
      <c r="D40" s="173" t="s">
        <v>1</v>
      </c>
      <c r="E40" s="173" t="s">
        <v>1</v>
      </c>
      <c r="F40" s="173" t="s">
        <v>1</v>
      </c>
      <c r="G40" s="173"/>
      <c r="H40" s="173"/>
      <c r="I40" s="173"/>
      <c r="J40" s="173" t="s">
        <v>1</v>
      </c>
      <c r="K40" s="172" t="s">
        <v>1</v>
      </c>
      <c r="L40" s="173" t="s">
        <v>1</v>
      </c>
      <c r="M40" s="172" t="s">
        <v>1</v>
      </c>
      <c r="O40" s="124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ht="21" customHeight="1">
      <c r="A41" s="80" t="s">
        <v>183</v>
      </c>
      <c r="B41" s="145">
        <v>463865209</v>
      </c>
      <c r="C41" s="145">
        <v>1317</v>
      </c>
      <c r="D41" s="145">
        <v>4684</v>
      </c>
      <c r="E41" s="145">
        <v>3739</v>
      </c>
      <c r="F41" s="145">
        <v>48</v>
      </c>
      <c r="G41" s="145">
        <v>6</v>
      </c>
      <c r="H41" s="145">
        <v>123</v>
      </c>
      <c r="I41" s="145">
        <v>8</v>
      </c>
      <c r="J41" s="145">
        <v>-1410</v>
      </c>
      <c r="K41" s="145">
        <v>8515</v>
      </c>
      <c r="L41" s="145">
        <v>1874</v>
      </c>
      <c r="M41" s="145">
        <v>10389</v>
      </c>
      <c r="O41" s="128"/>
      <c r="P41" s="128"/>
      <c r="Q41" s="128"/>
      <c r="R41" s="128"/>
      <c r="S41" s="120"/>
      <c r="T41" s="120"/>
      <c r="U41" s="120"/>
      <c r="V41" s="120"/>
      <c r="W41" s="128"/>
      <c r="X41" s="113"/>
      <c r="Y41" s="128"/>
      <c r="Z41" s="113"/>
    </row>
    <row r="42" spans="1:13" ht="27" customHeight="1">
      <c r="A42" s="188" t="s">
        <v>155</v>
      </c>
      <c r="B42" s="188"/>
      <c r="C42" s="188"/>
      <c r="D42" s="188"/>
      <c r="E42" s="188"/>
      <c r="F42" s="189"/>
      <c r="G42" s="189"/>
      <c r="H42" s="189"/>
      <c r="I42" s="189"/>
      <c r="J42" s="106"/>
      <c r="K42" s="106"/>
      <c r="L42" s="106"/>
      <c r="M42" s="106"/>
    </row>
    <row r="43" spans="1:13" ht="39" customHeight="1">
      <c r="A43" s="91" t="s">
        <v>7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1:13" ht="12.75">
      <c r="A44" s="94" t="s">
        <v>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ht="12.75">
      <c r="A45" s="91" t="s">
        <v>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ht="12.75">
      <c r="A46" s="91" t="s">
        <v>71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1:13" ht="12.75">
      <c r="A47" s="91" t="s">
        <v>11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12.75">
      <c r="A48" s="91" t="s">
        <v>12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13" ht="12.75">
      <c r="A49" s="91" t="s">
        <v>13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1:13" ht="12.75">
      <c r="A50" s="91" t="s">
        <v>14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</sheetData>
  <mergeCells count="7">
    <mergeCell ref="A42:I42"/>
    <mergeCell ref="A1:M1"/>
    <mergeCell ref="C8:K8"/>
    <mergeCell ref="F10:I10"/>
    <mergeCell ref="C6:H6"/>
    <mergeCell ref="A2:M2"/>
    <mergeCell ref="A4:M4"/>
  </mergeCells>
  <hyperlinks>
    <hyperlink ref="A1" location="Index!A1" tooltip="Geh zu: Index" display="Zurück zum Index"/>
  </hyperlinks>
  <printOptions/>
  <pageMargins left="0.75" right="0.75" top="0.49" bottom="0.49" header="0.4921259845" footer="0.4921259845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L80"/>
  <sheetViews>
    <sheetView showGridLines="0" workbookViewId="0" topLeftCell="A1">
      <selection activeCell="E28" sqref="E28"/>
    </sheetView>
  </sheetViews>
  <sheetFormatPr defaultColWidth="11.421875" defaultRowHeight="12.75"/>
  <cols>
    <col min="1" max="1" width="62.8515625" style="10" customWidth="1"/>
    <col min="2" max="2" width="16.7109375" style="8" customWidth="1"/>
    <col min="3" max="3" width="17.00390625" style="8" customWidth="1"/>
    <col min="4" max="4" width="16.7109375" style="8" customWidth="1"/>
    <col min="5" max="5" width="16.57421875" style="8" customWidth="1"/>
    <col min="6" max="6" width="11.421875" style="8" customWidth="1"/>
    <col min="7" max="7" width="8.8515625" style="8" customWidth="1"/>
    <col min="8" max="12" width="11.421875" style="8" customWidth="1"/>
    <col min="13" max="16384" width="11.421875" style="9" customWidth="1"/>
  </cols>
  <sheetData>
    <row r="1" spans="1:3" ht="12.75">
      <c r="A1" s="210" t="s">
        <v>72</v>
      </c>
      <c r="B1" s="211"/>
      <c r="C1" s="211"/>
    </row>
    <row r="2" spans="1:3" s="3" customFormat="1" ht="15.75">
      <c r="A2" s="201" t="s">
        <v>44</v>
      </c>
      <c r="B2" s="201"/>
      <c r="C2" s="201"/>
    </row>
    <row r="3" spans="1:3" s="3" customFormat="1" ht="12.75" customHeight="1">
      <c r="A3" s="15"/>
      <c r="B3" s="15"/>
      <c r="C3" s="15"/>
    </row>
    <row r="4" spans="1:11" s="3" customFormat="1" ht="15.75">
      <c r="A4" s="184" t="s">
        <v>40</v>
      </c>
      <c r="B4" s="184"/>
      <c r="C4" s="184"/>
      <c r="F4" s="11"/>
      <c r="G4" s="184"/>
      <c r="H4" s="184"/>
      <c r="I4" s="184"/>
      <c r="J4" s="11"/>
      <c r="K4" s="11"/>
    </row>
    <row r="5" spans="1:12" s="6" customFormat="1" ht="12.75">
      <c r="A5" s="52" t="s">
        <v>60</v>
      </c>
      <c r="B5" s="195"/>
      <c r="C5" s="195"/>
      <c r="D5" s="195"/>
      <c r="E5" s="195"/>
      <c r="F5" s="7"/>
      <c r="G5"/>
      <c r="H5"/>
      <c r="I5"/>
      <c r="J5"/>
      <c r="K5"/>
      <c r="L5" s="7"/>
    </row>
    <row r="6" spans="1:12" s="6" customFormat="1" ht="3" customHeight="1">
      <c r="A6" s="26"/>
      <c r="B6" s="21"/>
      <c r="C6" s="21"/>
      <c r="D6" s="21"/>
      <c r="E6" s="21"/>
      <c r="F6" s="7"/>
      <c r="G6"/>
      <c r="H6"/>
      <c r="I6"/>
      <c r="J6"/>
      <c r="K6"/>
      <c r="L6" s="7"/>
    </row>
    <row r="7" spans="1:12" s="6" customFormat="1" ht="3" customHeight="1">
      <c r="A7" s="50"/>
      <c r="B7" s="45"/>
      <c r="C7" s="46"/>
      <c r="D7" s="45"/>
      <c r="E7" s="46"/>
      <c r="F7" s="7"/>
      <c r="G7"/>
      <c r="H7"/>
      <c r="I7"/>
      <c r="J7"/>
      <c r="K7"/>
      <c r="L7" s="7"/>
    </row>
    <row r="8" spans="1:11" ht="38.25">
      <c r="A8" s="26" t="s">
        <v>1</v>
      </c>
      <c r="B8" s="27" t="s">
        <v>256</v>
      </c>
      <c r="C8" s="28" t="s">
        <v>257</v>
      </c>
      <c r="D8" s="27" t="s">
        <v>258</v>
      </c>
      <c r="E8" s="28" t="s">
        <v>259</v>
      </c>
      <c r="G8"/>
      <c r="H8"/>
      <c r="I8"/>
      <c r="J8"/>
      <c r="K8"/>
    </row>
    <row r="9" spans="1:11" ht="3" customHeight="1">
      <c r="A9" s="26"/>
      <c r="B9" s="19"/>
      <c r="C9" s="116"/>
      <c r="D9" s="19"/>
      <c r="E9" s="116"/>
      <c r="G9"/>
      <c r="H9"/>
      <c r="I9"/>
      <c r="J9"/>
      <c r="K9"/>
    </row>
    <row r="10" spans="1:11" ht="13.5" customHeight="1">
      <c r="A10" s="131" t="s">
        <v>184</v>
      </c>
      <c r="B10" s="19"/>
      <c r="C10" s="116"/>
      <c r="D10" s="19"/>
      <c r="E10" s="116"/>
      <c r="G10"/>
      <c r="H10"/>
      <c r="I10"/>
      <c r="J10"/>
      <c r="K10"/>
    </row>
    <row r="11" spans="1:11" ht="12.75">
      <c r="A11" s="29" t="s">
        <v>130</v>
      </c>
      <c r="B11" s="138">
        <v>-199</v>
      </c>
      <c r="C11" s="139">
        <v>429</v>
      </c>
      <c r="D11" s="138">
        <v>-362</v>
      </c>
      <c r="E11" s="139">
        <v>234</v>
      </c>
      <c r="G11"/>
      <c r="H11"/>
      <c r="I11"/>
      <c r="J11"/>
      <c r="K11"/>
    </row>
    <row r="12" spans="1:11" ht="24" customHeight="1">
      <c r="A12" s="32" t="s">
        <v>185</v>
      </c>
      <c r="B12" s="140" t="s">
        <v>1</v>
      </c>
      <c r="C12" s="141"/>
      <c r="D12" s="140"/>
      <c r="E12" s="141"/>
      <c r="G12"/>
      <c r="H12"/>
      <c r="I12"/>
      <c r="J12"/>
      <c r="K12"/>
    </row>
    <row r="13" spans="1:11" ht="12.75">
      <c r="A13" s="68" t="s">
        <v>186</v>
      </c>
      <c r="B13" s="140">
        <v>-237</v>
      </c>
      <c r="C13" s="141">
        <v>-165</v>
      </c>
      <c r="D13" s="140">
        <v>-147</v>
      </c>
      <c r="E13" s="141">
        <v>-111</v>
      </c>
      <c r="G13"/>
      <c r="H13"/>
      <c r="I13"/>
      <c r="J13"/>
      <c r="K13"/>
    </row>
    <row r="14" spans="1:11" ht="12.75" customHeight="1">
      <c r="A14" s="68" t="s">
        <v>187</v>
      </c>
      <c r="B14" s="140">
        <v>777</v>
      </c>
      <c r="C14" s="141">
        <v>680</v>
      </c>
      <c r="D14" s="140">
        <v>419</v>
      </c>
      <c r="E14" s="141">
        <v>346</v>
      </c>
      <c r="G14"/>
      <c r="H14"/>
      <c r="I14"/>
      <c r="J14"/>
      <c r="K14"/>
    </row>
    <row r="15" spans="1:11" ht="12.75">
      <c r="A15" s="68" t="s">
        <v>188</v>
      </c>
      <c r="B15" s="140">
        <v>-2</v>
      </c>
      <c r="C15" s="141">
        <v>-3</v>
      </c>
      <c r="D15" s="140">
        <v>-1</v>
      </c>
      <c r="E15" s="141">
        <v>0</v>
      </c>
      <c r="G15"/>
      <c r="H15"/>
      <c r="I15"/>
      <c r="J15"/>
      <c r="K15"/>
    </row>
    <row r="16" spans="1:11" ht="24" customHeight="1">
      <c r="A16" s="68" t="s">
        <v>235</v>
      </c>
      <c r="B16" s="140">
        <v>20</v>
      </c>
      <c r="C16" s="141">
        <v>-35</v>
      </c>
      <c r="D16" s="140">
        <v>9</v>
      </c>
      <c r="E16" s="141">
        <v>-28</v>
      </c>
      <c r="G16"/>
      <c r="H16"/>
      <c r="I16"/>
      <c r="J16"/>
      <c r="K16"/>
    </row>
    <row r="17" spans="1:11" ht="12.75">
      <c r="A17" s="68" t="s">
        <v>189</v>
      </c>
      <c r="B17" s="140">
        <v>-22</v>
      </c>
      <c r="C17" s="141">
        <v>-93</v>
      </c>
      <c r="D17" s="140">
        <v>-6</v>
      </c>
      <c r="E17" s="141">
        <v>1</v>
      </c>
      <c r="G17"/>
      <c r="H17"/>
      <c r="I17"/>
      <c r="J17"/>
      <c r="K17"/>
    </row>
    <row r="18" spans="1:11" ht="25.5">
      <c r="A18" s="68" t="s">
        <v>234</v>
      </c>
      <c r="B18" s="140" t="s">
        <v>1</v>
      </c>
      <c r="C18" s="141"/>
      <c r="D18" s="140" t="s">
        <v>1</v>
      </c>
      <c r="E18" s="141"/>
      <c r="G18"/>
      <c r="H18"/>
      <c r="I18"/>
      <c r="J18"/>
      <c r="K18"/>
    </row>
    <row r="19" spans="1:11" ht="12.75">
      <c r="A19" s="68" t="s">
        <v>190</v>
      </c>
      <c r="B19" s="140">
        <v>1050</v>
      </c>
      <c r="C19" s="141">
        <v>-328</v>
      </c>
      <c r="D19" s="140">
        <v>1261</v>
      </c>
      <c r="E19" s="141">
        <v>-174</v>
      </c>
      <c r="G19"/>
      <c r="H19" s="107"/>
      <c r="I19"/>
      <c r="J19" s="107"/>
      <c r="K19"/>
    </row>
    <row r="20" spans="1:11" ht="12.75">
      <c r="A20" s="68" t="s">
        <v>191</v>
      </c>
      <c r="B20" s="140">
        <v>1941</v>
      </c>
      <c r="C20" s="141">
        <v>-586</v>
      </c>
      <c r="D20" s="140">
        <v>773</v>
      </c>
      <c r="E20" s="141">
        <v>-962</v>
      </c>
      <c r="G20"/>
      <c r="H20" s="107"/>
      <c r="I20"/>
      <c r="J20"/>
      <c r="K20"/>
    </row>
    <row r="21" spans="1:11" ht="12.75">
      <c r="A21" s="68" t="s">
        <v>192</v>
      </c>
      <c r="B21" s="140">
        <v>-91</v>
      </c>
      <c r="C21" s="141">
        <v>-118</v>
      </c>
      <c r="D21" s="140">
        <v>-36</v>
      </c>
      <c r="E21" s="141">
        <v>-33</v>
      </c>
      <c r="G21"/>
      <c r="H21"/>
      <c r="I21"/>
      <c r="J21"/>
      <c r="K21"/>
    </row>
    <row r="22" spans="1:11" ht="12.75">
      <c r="A22" s="68" t="s">
        <v>193</v>
      </c>
      <c r="B22" s="140">
        <v>-138</v>
      </c>
      <c r="C22" s="141">
        <v>-311</v>
      </c>
      <c r="D22" s="140">
        <v>-30</v>
      </c>
      <c r="E22" s="141">
        <v>-80</v>
      </c>
      <c r="G22"/>
      <c r="H22"/>
      <c r="I22"/>
      <c r="J22"/>
      <c r="K22"/>
    </row>
    <row r="23" spans="1:11" ht="12.75">
      <c r="A23" s="68" t="s">
        <v>194</v>
      </c>
      <c r="B23" s="140">
        <v>-2261</v>
      </c>
      <c r="C23" s="141">
        <v>116</v>
      </c>
      <c r="D23" s="140">
        <v>-565</v>
      </c>
      <c r="E23" s="141">
        <v>459</v>
      </c>
      <c r="G23"/>
      <c r="H23" s="107"/>
      <c r="I23"/>
      <c r="J23"/>
      <c r="K23"/>
    </row>
    <row r="24" spans="1:11" ht="14.25" customHeight="1" thickBot="1">
      <c r="A24" s="59" t="s">
        <v>195</v>
      </c>
      <c r="B24" s="147">
        <v>-215</v>
      </c>
      <c r="C24" s="146">
        <v>290</v>
      </c>
      <c r="D24" s="147">
        <v>168</v>
      </c>
      <c r="E24" s="146">
        <v>532</v>
      </c>
      <c r="G24"/>
      <c r="H24"/>
      <c r="I24"/>
      <c r="J24"/>
      <c r="K24"/>
    </row>
    <row r="25" spans="1:11" ht="12.75">
      <c r="A25" s="54" t="s">
        <v>196</v>
      </c>
      <c r="B25" s="148">
        <v>623</v>
      </c>
      <c r="C25" s="149">
        <v>-124</v>
      </c>
      <c r="D25" s="148">
        <v>1483</v>
      </c>
      <c r="E25" s="149">
        <v>184</v>
      </c>
      <c r="G25"/>
      <c r="H25"/>
      <c r="I25"/>
      <c r="J25" s="107"/>
      <c r="K25"/>
    </row>
    <row r="26" spans="1:11" ht="12.75">
      <c r="A26" s="32" t="s">
        <v>1</v>
      </c>
      <c r="B26" s="140" t="s">
        <v>1</v>
      </c>
      <c r="C26" s="141" t="s">
        <v>1</v>
      </c>
      <c r="D26" s="140"/>
      <c r="E26" s="141"/>
      <c r="G26"/>
      <c r="H26"/>
      <c r="I26"/>
      <c r="J26"/>
      <c r="K26"/>
    </row>
    <row r="27" spans="1:11" ht="12.75">
      <c r="A27" s="57" t="s">
        <v>197</v>
      </c>
      <c r="B27" s="140"/>
      <c r="C27" s="141"/>
      <c r="D27" s="140"/>
      <c r="E27" s="141"/>
      <c r="G27"/>
      <c r="H27"/>
      <c r="I27"/>
      <c r="J27"/>
      <c r="K27"/>
    </row>
    <row r="28" spans="1:11" ht="25.5">
      <c r="A28" s="32" t="s">
        <v>198</v>
      </c>
      <c r="B28" s="140">
        <v>-26</v>
      </c>
      <c r="C28" s="141">
        <v>-22</v>
      </c>
      <c r="D28" s="140">
        <v>-17</v>
      </c>
      <c r="E28" s="141">
        <v>-1</v>
      </c>
      <c r="G28" s="110"/>
      <c r="H28" s="111"/>
      <c r="I28" s="110"/>
      <c r="J28" s="111"/>
      <c r="K28"/>
    </row>
    <row r="29" spans="1:11" ht="12.75">
      <c r="A29" s="32" t="s">
        <v>199</v>
      </c>
      <c r="B29" s="140">
        <v>-17</v>
      </c>
      <c r="C29" s="141">
        <v>-46</v>
      </c>
      <c r="D29" s="140">
        <v>-15</v>
      </c>
      <c r="E29" s="141">
        <v>0</v>
      </c>
      <c r="G29" s="110"/>
      <c r="H29" s="111"/>
      <c r="I29" s="110"/>
      <c r="J29" s="111"/>
      <c r="K29"/>
    </row>
    <row r="30" spans="1:11" ht="12.75">
      <c r="A30" s="32" t="s">
        <v>200</v>
      </c>
      <c r="B30" s="140">
        <v>1</v>
      </c>
      <c r="C30" s="141">
        <v>3</v>
      </c>
      <c r="D30" s="140">
        <v>0</v>
      </c>
      <c r="E30" s="141">
        <v>3</v>
      </c>
      <c r="G30" s="110"/>
      <c r="H30" s="111"/>
      <c r="I30" s="110"/>
      <c r="J30" s="111"/>
      <c r="K30"/>
    </row>
    <row r="31" spans="1:11" ht="25.5">
      <c r="A31" s="32" t="s">
        <v>201</v>
      </c>
      <c r="B31" s="140">
        <v>-1916</v>
      </c>
      <c r="C31" s="141">
        <v>-1404</v>
      </c>
      <c r="D31" s="140">
        <v>-866</v>
      </c>
      <c r="E31" s="141">
        <v>-718</v>
      </c>
      <c r="G31" s="108"/>
      <c r="H31" s="109"/>
      <c r="I31" s="110"/>
      <c r="J31" s="111"/>
      <c r="K31"/>
    </row>
    <row r="32" spans="1:11" ht="13.5" customHeight="1">
      <c r="A32" s="32" t="s">
        <v>202</v>
      </c>
      <c r="B32" s="140">
        <v>-78</v>
      </c>
      <c r="C32" s="141">
        <v>-46</v>
      </c>
      <c r="D32" s="140">
        <v>-33</v>
      </c>
      <c r="E32" s="141">
        <v>-22</v>
      </c>
      <c r="G32" s="110"/>
      <c r="H32" s="111"/>
      <c r="I32" s="110"/>
      <c r="J32" s="111"/>
      <c r="K32"/>
    </row>
    <row r="33" spans="1:11" ht="25.5">
      <c r="A33" s="32" t="s">
        <v>203</v>
      </c>
      <c r="B33" s="140">
        <v>40</v>
      </c>
      <c r="C33" s="141">
        <v>2</v>
      </c>
      <c r="D33" s="140">
        <v>7</v>
      </c>
      <c r="E33" s="141">
        <v>1</v>
      </c>
      <c r="G33" s="110"/>
      <c r="H33" s="111"/>
      <c r="I33" s="110"/>
      <c r="J33" s="111"/>
      <c r="K33"/>
    </row>
    <row r="34" spans="1:11" ht="12.75">
      <c r="A34" s="32" t="s">
        <v>204</v>
      </c>
      <c r="B34" s="140">
        <v>1</v>
      </c>
      <c r="C34" s="141">
        <v>479</v>
      </c>
      <c r="D34" s="140">
        <v>1</v>
      </c>
      <c r="E34" s="141">
        <v>1</v>
      </c>
      <c r="G34" s="110"/>
      <c r="H34" s="111"/>
      <c r="I34" s="110"/>
      <c r="J34" s="111"/>
      <c r="K34"/>
    </row>
    <row r="35" spans="1:11" ht="12.75">
      <c r="A35" s="32" t="s">
        <v>205</v>
      </c>
      <c r="B35" s="140">
        <v>0</v>
      </c>
      <c r="C35" s="141">
        <v>-5</v>
      </c>
      <c r="D35" s="140">
        <v>0</v>
      </c>
      <c r="E35" s="141">
        <v>0</v>
      </c>
      <c r="G35" s="110"/>
      <c r="H35" s="111"/>
      <c r="I35" s="110"/>
      <c r="J35" s="111"/>
      <c r="K35"/>
    </row>
    <row r="36" spans="1:11" ht="12" customHeight="1">
      <c r="A36" s="32" t="s">
        <v>206</v>
      </c>
      <c r="B36" s="140">
        <v>75</v>
      </c>
      <c r="C36" s="141">
        <v>27</v>
      </c>
      <c r="D36" s="140">
        <v>11</v>
      </c>
      <c r="E36" s="141">
        <v>15</v>
      </c>
      <c r="G36" s="110"/>
      <c r="H36" s="111"/>
      <c r="I36" s="110"/>
      <c r="J36" s="111"/>
      <c r="K36"/>
    </row>
    <row r="37" spans="1:11" ht="14.25" customHeight="1" thickBot="1">
      <c r="A37" s="50" t="s">
        <v>207</v>
      </c>
      <c r="B37" s="147">
        <v>16</v>
      </c>
      <c r="C37" s="146">
        <v>2</v>
      </c>
      <c r="D37" s="147">
        <v>7</v>
      </c>
      <c r="E37" s="146">
        <v>0</v>
      </c>
      <c r="G37" s="110"/>
      <c r="H37" s="111"/>
      <c r="I37" s="110"/>
      <c r="J37" s="111"/>
      <c r="K37"/>
    </row>
    <row r="38" spans="1:11" ht="12.75">
      <c r="A38" s="54" t="s">
        <v>208</v>
      </c>
      <c r="B38" s="148">
        <v>-1904</v>
      </c>
      <c r="C38" s="149">
        <v>-1010</v>
      </c>
      <c r="D38" s="148">
        <v>-905</v>
      </c>
      <c r="E38" s="149">
        <v>-721</v>
      </c>
      <c r="G38" s="112"/>
      <c r="H38" s="113"/>
      <c r="I38" s="114"/>
      <c r="J38" s="115"/>
      <c r="K38"/>
    </row>
    <row r="39" spans="1:11" ht="12.75">
      <c r="A39" s="32" t="s">
        <v>1</v>
      </c>
      <c r="B39" s="140" t="s">
        <v>1</v>
      </c>
      <c r="C39" s="141" t="s">
        <v>1</v>
      </c>
      <c r="D39" s="140"/>
      <c r="E39" s="141"/>
      <c r="G39"/>
      <c r="H39"/>
      <c r="I39"/>
      <c r="J39"/>
      <c r="K39"/>
    </row>
    <row r="40" spans="1:11" ht="12.75">
      <c r="A40" s="57" t="s">
        <v>209</v>
      </c>
      <c r="B40" s="140"/>
      <c r="C40" s="141"/>
      <c r="D40" s="140"/>
      <c r="E40" s="141"/>
      <c r="G40"/>
      <c r="H40"/>
      <c r="I40"/>
      <c r="J40"/>
      <c r="K40"/>
    </row>
    <row r="41" spans="1:11" ht="12.75">
      <c r="A41" s="32" t="s">
        <v>210</v>
      </c>
      <c r="B41" s="140">
        <v>1485</v>
      </c>
      <c r="C41" s="141">
        <v>0</v>
      </c>
      <c r="D41" s="140">
        <v>1485</v>
      </c>
      <c r="E41" s="141">
        <v>0</v>
      </c>
      <c r="G41" s="108"/>
      <c r="H41" s="111"/>
      <c r="I41" s="108"/>
      <c r="J41" s="111"/>
      <c r="K41"/>
    </row>
    <row r="42" spans="1:11" ht="12.75">
      <c r="A42" s="32" t="s">
        <v>211</v>
      </c>
      <c r="B42" s="140">
        <v>-500</v>
      </c>
      <c r="C42" s="141">
        <v>0</v>
      </c>
      <c r="D42" s="140">
        <v>-500</v>
      </c>
      <c r="E42" s="141">
        <v>0</v>
      </c>
      <c r="G42" s="110"/>
      <c r="H42" s="111"/>
      <c r="I42" s="110"/>
      <c r="J42" s="111"/>
      <c r="K42"/>
    </row>
    <row r="43" spans="1:11" ht="12.75">
      <c r="A43" s="32" t="s">
        <v>212</v>
      </c>
      <c r="B43" s="140">
        <v>2739</v>
      </c>
      <c r="C43" s="141">
        <v>260</v>
      </c>
      <c r="D43" s="140">
        <v>72</v>
      </c>
      <c r="E43" s="141">
        <v>92</v>
      </c>
      <c r="G43" s="108"/>
      <c r="H43" s="111"/>
      <c r="I43" s="110"/>
      <c r="J43" s="111"/>
      <c r="K43"/>
    </row>
    <row r="44" spans="1:11" ht="12.75">
      <c r="A44" s="32" t="s">
        <v>213</v>
      </c>
      <c r="B44" s="140">
        <v>-698</v>
      </c>
      <c r="C44" s="141">
        <v>-645</v>
      </c>
      <c r="D44" s="140">
        <v>-504</v>
      </c>
      <c r="E44" s="141">
        <v>-57</v>
      </c>
      <c r="G44" s="110"/>
      <c r="H44" s="111"/>
      <c r="I44" s="110"/>
      <c r="J44" s="111"/>
      <c r="K44"/>
    </row>
    <row r="45" spans="1:11" ht="12.75">
      <c r="A45" s="32" t="s">
        <v>214</v>
      </c>
      <c r="B45" s="140">
        <v>79</v>
      </c>
      <c r="C45" s="141">
        <v>27</v>
      </c>
      <c r="D45" s="140">
        <v>11</v>
      </c>
      <c r="E45" s="141">
        <v>8</v>
      </c>
      <c r="G45" s="110"/>
      <c r="H45" s="111"/>
      <c r="I45" s="110"/>
      <c r="J45" s="111"/>
      <c r="K45"/>
    </row>
    <row r="46" spans="1:11" ht="12.75">
      <c r="A46" s="32" t="s">
        <v>215</v>
      </c>
      <c r="B46" s="140">
        <v>3</v>
      </c>
      <c r="C46" s="141">
        <v>2</v>
      </c>
      <c r="D46" s="140">
        <v>-13</v>
      </c>
      <c r="E46" s="141">
        <v>-6</v>
      </c>
      <c r="G46" s="110"/>
      <c r="H46" s="111"/>
      <c r="I46" s="110"/>
      <c r="J46" s="111"/>
      <c r="K46"/>
    </row>
    <row r="47" spans="1:11" ht="25.5">
      <c r="A47" s="32" t="s">
        <v>216</v>
      </c>
      <c r="B47" s="140">
        <v>-3</v>
      </c>
      <c r="C47" s="141">
        <v>0</v>
      </c>
      <c r="D47" s="140">
        <v>-1</v>
      </c>
      <c r="E47" s="141">
        <v>0</v>
      </c>
      <c r="G47" s="110"/>
      <c r="H47" s="111"/>
      <c r="I47" s="110"/>
      <c r="J47" s="111"/>
      <c r="K47"/>
    </row>
    <row r="48" spans="1:11" ht="12.75">
      <c r="A48" s="32" t="s">
        <v>217</v>
      </c>
      <c r="B48" s="140">
        <v>-46</v>
      </c>
      <c r="C48" s="141">
        <v>174</v>
      </c>
      <c r="D48" s="140">
        <v>-9</v>
      </c>
      <c r="E48" s="141">
        <v>6</v>
      </c>
      <c r="G48" s="110"/>
      <c r="H48" s="111"/>
      <c r="I48" s="110"/>
      <c r="J48" s="111"/>
      <c r="K48"/>
    </row>
    <row r="49" spans="1:11" ht="12.75">
      <c r="A49" s="32" t="s">
        <v>218</v>
      </c>
      <c r="B49" s="140">
        <v>0</v>
      </c>
      <c r="C49" s="141">
        <v>500</v>
      </c>
      <c r="D49" s="140">
        <v>0</v>
      </c>
      <c r="E49" s="141">
        <v>0</v>
      </c>
      <c r="G49" s="110"/>
      <c r="H49" s="111"/>
      <c r="I49" s="110"/>
      <c r="J49" s="111"/>
      <c r="K49"/>
    </row>
    <row r="50" spans="1:11" ht="12.75">
      <c r="A50" s="32" t="s">
        <v>219</v>
      </c>
      <c r="B50" s="140">
        <v>0</v>
      </c>
      <c r="C50" s="141">
        <v>2</v>
      </c>
      <c r="D50" s="140">
        <v>0</v>
      </c>
      <c r="E50" s="141">
        <v>0</v>
      </c>
      <c r="G50" s="110"/>
      <c r="H50" s="111"/>
      <c r="I50" s="110"/>
      <c r="J50" s="111"/>
      <c r="K50"/>
    </row>
    <row r="51" spans="1:11" ht="12.75">
      <c r="A51" s="32" t="s">
        <v>220</v>
      </c>
      <c r="B51" s="140">
        <v>-603</v>
      </c>
      <c r="C51" s="141">
        <v>-139</v>
      </c>
      <c r="D51" s="140">
        <v>-603</v>
      </c>
      <c r="E51" s="141">
        <v>-139</v>
      </c>
      <c r="G51" s="110"/>
      <c r="H51" s="111"/>
      <c r="I51" s="110"/>
      <c r="J51" s="111"/>
      <c r="K51"/>
    </row>
    <row r="52" spans="1:11" ht="12.75">
      <c r="A52" s="32" t="s">
        <v>174</v>
      </c>
      <c r="B52" s="140">
        <v>-37</v>
      </c>
      <c r="C52" s="141">
        <v>-19</v>
      </c>
      <c r="D52" s="140">
        <v>-19</v>
      </c>
      <c r="E52" s="141">
        <v>-6</v>
      </c>
      <c r="G52" s="110"/>
      <c r="H52" s="111"/>
      <c r="I52" s="110"/>
      <c r="J52" s="111"/>
      <c r="K52"/>
    </row>
    <row r="53" spans="1:11" ht="12.75" customHeight="1">
      <c r="A53" s="32" t="s">
        <v>221</v>
      </c>
      <c r="B53" s="140">
        <v>-159</v>
      </c>
      <c r="C53" s="141">
        <v>-12</v>
      </c>
      <c r="D53" s="140">
        <v>-159</v>
      </c>
      <c r="E53" s="141">
        <v>-7</v>
      </c>
      <c r="G53" s="110"/>
      <c r="H53" s="111"/>
      <c r="I53" s="110"/>
      <c r="J53" s="111"/>
      <c r="K53"/>
    </row>
    <row r="54" spans="1:11" ht="15" customHeight="1" thickBot="1">
      <c r="A54" s="50" t="s">
        <v>222</v>
      </c>
      <c r="B54" s="147">
        <v>-7</v>
      </c>
      <c r="C54" s="146">
        <v>98</v>
      </c>
      <c r="D54" s="147">
        <v>-14</v>
      </c>
      <c r="E54" s="146">
        <v>110</v>
      </c>
      <c r="G54" s="110"/>
      <c r="H54" s="111"/>
      <c r="I54" s="110"/>
      <c r="J54" s="111"/>
      <c r="K54"/>
    </row>
    <row r="55" spans="1:11" ht="15" customHeight="1" thickBot="1">
      <c r="A55" s="54" t="s">
        <v>223</v>
      </c>
      <c r="B55" s="148">
        <v>2253</v>
      </c>
      <c r="C55" s="149">
        <v>248</v>
      </c>
      <c r="D55" s="148">
        <v>-254</v>
      </c>
      <c r="E55" s="149">
        <v>1</v>
      </c>
      <c r="G55" s="112"/>
      <c r="H55" s="115"/>
      <c r="I55" s="114"/>
      <c r="J55" s="115"/>
      <c r="K55"/>
    </row>
    <row r="56" spans="1:11" ht="12.75">
      <c r="A56" s="54" t="s">
        <v>224</v>
      </c>
      <c r="B56" s="148">
        <v>972</v>
      </c>
      <c r="C56" s="149">
        <v>-886</v>
      </c>
      <c r="D56" s="148">
        <v>324</v>
      </c>
      <c r="E56" s="149">
        <v>-536</v>
      </c>
      <c r="G56" s="114"/>
      <c r="H56" s="115"/>
      <c r="I56" s="174" t="s">
        <v>252</v>
      </c>
      <c r="J56" s="175" t="s">
        <v>253</v>
      </c>
      <c r="K56"/>
    </row>
    <row r="57" spans="1:11" ht="12.75">
      <c r="A57" s="32" t="s">
        <v>1</v>
      </c>
      <c r="B57" s="140" t="s">
        <v>1</v>
      </c>
      <c r="C57" s="141" t="s">
        <v>1</v>
      </c>
      <c r="D57" s="140"/>
      <c r="E57" s="141"/>
      <c r="G57" s="110"/>
      <c r="H57" s="111"/>
      <c r="I57" s="110"/>
      <c r="J57" s="111"/>
      <c r="K57"/>
    </row>
    <row r="58" spans="1:11" ht="22.5" customHeight="1">
      <c r="A58" s="50" t="s">
        <v>225</v>
      </c>
      <c r="B58" s="147">
        <v>-9</v>
      </c>
      <c r="C58" s="146">
        <v>120</v>
      </c>
      <c r="D58" s="147">
        <v>37</v>
      </c>
      <c r="E58" s="146">
        <v>78</v>
      </c>
      <c r="G58" s="110"/>
      <c r="H58" s="111"/>
      <c r="I58" s="110"/>
      <c r="J58" s="111"/>
      <c r="K58"/>
    </row>
    <row r="59" spans="1:11" ht="12.75">
      <c r="A59" s="32" t="s">
        <v>1</v>
      </c>
      <c r="B59" s="140" t="s">
        <v>1</v>
      </c>
      <c r="C59" s="141" t="s">
        <v>1</v>
      </c>
      <c r="D59" s="140"/>
      <c r="E59" s="141"/>
      <c r="G59" s="110"/>
      <c r="H59" s="111"/>
      <c r="I59" s="110"/>
      <c r="J59" s="111"/>
      <c r="K59"/>
    </row>
    <row r="60" spans="1:11" ht="15" customHeight="1" thickBot="1">
      <c r="A60" s="50" t="s">
        <v>226</v>
      </c>
      <c r="B60" s="147">
        <v>2725</v>
      </c>
      <c r="C60" s="146">
        <v>5375</v>
      </c>
      <c r="D60" s="147">
        <v>3327</v>
      </c>
      <c r="E60" s="146">
        <v>5067</v>
      </c>
      <c r="G60" s="108"/>
      <c r="H60" s="109"/>
      <c r="I60" s="108"/>
      <c r="J60" s="109"/>
      <c r="K60"/>
    </row>
    <row r="61" spans="1:11" ht="12.75">
      <c r="A61" s="54" t="s">
        <v>227</v>
      </c>
      <c r="B61" s="148">
        <v>3688</v>
      </c>
      <c r="C61" s="149">
        <v>4609</v>
      </c>
      <c r="D61" s="148">
        <v>3688</v>
      </c>
      <c r="E61" s="149">
        <v>4609</v>
      </c>
      <c r="G61" s="112"/>
      <c r="H61" s="113"/>
      <c r="I61" s="112"/>
      <c r="J61" s="113"/>
      <c r="K61"/>
    </row>
    <row r="62" spans="1:11" ht="12.75">
      <c r="A62" s="32" t="s">
        <v>228</v>
      </c>
      <c r="B62" s="140" t="s">
        <v>254</v>
      </c>
      <c r="C62" s="141" t="s">
        <v>255</v>
      </c>
      <c r="D62" s="140" t="s">
        <v>254</v>
      </c>
      <c r="E62" s="141" t="s">
        <v>255</v>
      </c>
      <c r="G62" s="110"/>
      <c r="H62" s="111"/>
      <c r="I62" s="110"/>
      <c r="J62" s="111"/>
      <c r="K62"/>
    </row>
    <row r="63" spans="1:11" ht="12.75">
      <c r="A63" s="32"/>
      <c r="B63" s="140"/>
      <c r="C63" s="141"/>
      <c r="D63" s="140"/>
      <c r="E63" s="141"/>
      <c r="G63" s="110"/>
      <c r="H63" s="111"/>
      <c r="I63" s="110"/>
      <c r="J63" s="111"/>
      <c r="K63"/>
    </row>
    <row r="64" spans="1:11" ht="25.5" customHeight="1">
      <c r="A64" s="32" t="s">
        <v>231</v>
      </c>
      <c r="B64" s="140"/>
      <c r="C64" s="141"/>
      <c r="D64" s="140"/>
      <c r="E64" s="141"/>
      <c r="G64" s="110"/>
      <c r="H64" s="111"/>
      <c r="I64" s="110"/>
      <c r="J64" s="111"/>
      <c r="K64"/>
    </row>
    <row r="65" spans="1:11" ht="12.75">
      <c r="A65" s="32" t="s">
        <v>229</v>
      </c>
      <c r="B65" s="140">
        <v>76</v>
      </c>
      <c r="C65" s="141">
        <v>112</v>
      </c>
      <c r="D65" s="140">
        <v>33</v>
      </c>
      <c r="E65" s="141">
        <v>44</v>
      </c>
      <c r="G65" s="110"/>
      <c r="H65" s="111"/>
      <c r="I65" s="110"/>
      <c r="J65" s="111"/>
      <c r="K65"/>
    </row>
    <row r="66" spans="1:11" ht="12.75">
      <c r="A66" s="32" t="s">
        <v>230</v>
      </c>
      <c r="B66" s="140">
        <v>204</v>
      </c>
      <c r="C66" s="141">
        <v>330</v>
      </c>
      <c r="D66" s="140">
        <v>159</v>
      </c>
      <c r="E66" s="141">
        <v>258</v>
      </c>
      <c r="G66" s="110"/>
      <c r="H66" s="111"/>
      <c r="I66" s="110"/>
      <c r="J66" s="111"/>
      <c r="K66"/>
    </row>
    <row r="67" spans="1:11" ht="12.75">
      <c r="A67" s="32" t="s">
        <v>232</v>
      </c>
      <c r="B67" s="140">
        <v>6</v>
      </c>
      <c r="C67" s="141">
        <v>0</v>
      </c>
      <c r="D67" s="140">
        <v>3</v>
      </c>
      <c r="E67" s="141">
        <v>0</v>
      </c>
      <c r="G67" s="110"/>
      <c r="H67" s="111"/>
      <c r="I67" s="110"/>
      <c r="J67" s="111"/>
      <c r="K67"/>
    </row>
    <row r="68" spans="1:11" ht="12.75">
      <c r="A68" s="32" t="s">
        <v>233</v>
      </c>
      <c r="B68" s="162">
        <v>190</v>
      </c>
      <c r="C68" s="163">
        <v>-168</v>
      </c>
      <c r="D68" s="162">
        <v>241</v>
      </c>
      <c r="E68" s="163">
        <v>-106</v>
      </c>
      <c r="G68" s="110"/>
      <c r="H68" s="111"/>
      <c r="I68" s="110"/>
      <c r="J68" s="111"/>
      <c r="K68"/>
    </row>
    <row r="69" spans="1:11" ht="53.25" customHeight="1">
      <c r="A69" s="185" t="s">
        <v>236</v>
      </c>
      <c r="B69" s="206"/>
      <c r="C69" s="206"/>
      <c r="D69" s="206"/>
      <c r="E69" s="206"/>
      <c r="G69"/>
      <c r="H69"/>
      <c r="I69"/>
      <c r="J69"/>
      <c r="K69"/>
    </row>
    <row r="70" spans="7:11" ht="12.75">
      <c r="G70"/>
      <c r="H70"/>
      <c r="I70"/>
      <c r="J70"/>
      <c r="K70"/>
    </row>
    <row r="71" spans="7:11" ht="12.75">
      <c r="G71"/>
      <c r="H71"/>
      <c r="I71"/>
      <c r="J71"/>
      <c r="K71"/>
    </row>
    <row r="72" spans="1:3" ht="12.75">
      <c r="A72" s="212"/>
      <c r="B72" s="206"/>
      <c r="C72" s="206"/>
    </row>
    <row r="73" spans="1:3" ht="12.75">
      <c r="A73" s="205" t="s">
        <v>7</v>
      </c>
      <c r="B73" s="214"/>
      <c r="C73" s="214"/>
    </row>
    <row r="74" spans="1:3" ht="12.75">
      <c r="A74" s="213" t="s">
        <v>8</v>
      </c>
      <c r="B74" s="206"/>
      <c r="C74" s="206"/>
    </row>
    <row r="75" spans="1:3" ht="12.75">
      <c r="A75" s="205" t="s">
        <v>9</v>
      </c>
      <c r="B75" s="206"/>
      <c r="C75" s="206"/>
    </row>
    <row r="76" spans="1:3" ht="12.75">
      <c r="A76" s="205" t="s">
        <v>71</v>
      </c>
      <c r="B76" s="206"/>
      <c r="C76" s="206"/>
    </row>
    <row r="77" spans="1:3" ht="12.75">
      <c r="A77" s="205" t="s">
        <v>11</v>
      </c>
      <c r="B77" s="206"/>
      <c r="C77" s="206"/>
    </row>
    <row r="78" spans="1:3" ht="12.75">
      <c r="A78" s="205" t="s">
        <v>12</v>
      </c>
      <c r="B78" s="206"/>
      <c r="C78" s="206"/>
    </row>
    <row r="79" spans="1:3" ht="12.75">
      <c r="A79" s="205" t="s">
        <v>13</v>
      </c>
      <c r="B79" s="206"/>
      <c r="C79" s="206"/>
    </row>
    <row r="80" spans="1:3" ht="12.75">
      <c r="A80" s="205" t="s">
        <v>14</v>
      </c>
      <c r="B80" s="206"/>
      <c r="C80" s="206"/>
    </row>
  </sheetData>
  <mergeCells count="16">
    <mergeCell ref="G4:I4"/>
    <mergeCell ref="A72:C72"/>
    <mergeCell ref="A80:C80"/>
    <mergeCell ref="A73:C73"/>
    <mergeCell ref="A74:C74"/>
    <mergeCell ref="A75:C75"/>
    <mergeCell ref="A76:C76"/>
    <mergeCell ref="D5:E5"/>
    <mergeCell ref="A1:C1"/>
    <mergeCell ref="A77:C77"/>
    <mergeCell ref="A78:C78"/>
    <mergeCell ref="A79:C79"/>
    <mergeCell ref="A2:C2"/>
    <mergeCell ref="A4:C4"/>
    <mergeCell ref="B5:C5"/>
    <mergeCell ref="A69:E69"/>
  </mergeCells>
  <hyperlinks>
    <hyperlink ref="A1" location="Index!A1" tooltip="Geh zu: Index" display="Zurück zum Index"/>
  </hyperlinks>
  <printOptions/>
  <pageMargins left="0.75" right="0.75" top="0.4" bottom="0.41" header="0.41" footer="0.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X42"/>
  <sheetViews>
    <sheetView showGridLines="0" workbookViewId="0" topLeftCell="A1">
      <selection activeCell="A2" sqref="A2:L2"/>
    </sheetView>
  </sheetViews>
  <sheetFormatPr defaultColWidth="11.421875" defaultRowHeight="12.75"/>
  <cols>
    <col min="1" max="1" width="31.421875" style="10" customWidth="1"/>
    <col min="2" max="15" width="11.421875" style="8" customWidth="1"/>
    <col min="16" max="16384" width="11.421875" style="9" customWidth="1"/>
  </cols>
  <sheetData>
    <row r="1" spans="1:12" ht="12.75">
      <c r="A1" s="210" t="s">
        <v>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3" customFormat="1" ht="15.75">
      <c r="A2" s="201" t="s">
        <v>44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s="3" customFormat="1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3" customFormat="1" ht="15.75">
      <c r="A4" s="184" t="s">
        <v>41</v>
      </c>
      <c r="B4" s="184"/>
      <c r="C4" s="184"/>
      <c r="D4" s="184"/>
      <c r="E4" s="184"/>
      <c r="F4" s="184"/>
      <c r="G4" s="184"/>
      <c r="H4" s="184"/>
      <c r="I4" s="184"/>
      <c r="J4" s="206"/>
      <c r="K4" s="206"/>
      <c r="L4" s="206"/>
    </row>
    <row r="5" spans="1:15" s="6" customFormat="1" ht="12.75">
      <c r="A5" s="186" t="s">
        <v>60</v>
      </c>
      <c r="B5" s="186"/>
      <c r="C5" s="186"/>
      <c r="D5" s="186"/>
      <c r="E5" s="186"/>
      <c r="F5" s="186"/>
      <c r="G5" s="186"/>
      <c r="H5" s="186"/>
      <c r="I5" s="186"/>
      <c r="J5" s="186"/>
      <c r="K5" s="195"/>
      <c r="L5" s="195"/>
      <c r="M5" s="7"/>
      <c r="N5" s="7"/>
      <c r="O5" s="7"/>
    </row>
    <row r="6" spans="1:15" s="6" customFormat="1" ht="3" customHeight="1">
      <c r="A6" s="2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7"/>
      <c r="N6" s="7"/>
      <c r="O6" s="7"/>
    </row>
    <row r="7" spans="1:15" s="6" customFormat="1" ht="3" customHeight="1">
      <c r="A7" s="5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7"/>
      <c r="N7" s="7"/>
      <c r="O7" s="7"/>
    </row>
    <row r="8" spans="1:12" ht="25.5">
      <c r="A8" s="26" t="s">
        <v>5</v>
      </c>
      <c r="B8" s="19" t="s">
        <v>27</v>
      </c>
      <c r="C8" s="19" t="s">
        <v>28</v>
      </c>
      <c r="D8" s="19" t="s">
        <v>29</v>
      </c>
      <c r="E8" s="19" t="s">
        <v>30</v>
      </c>
      <c r="F8" s="19" t="s">
        <v>31</v>
      </c>
      <c r="G8" s="19" t="s">
        <v>32</v>
      </c>
      <c r="H8" s="19" t="s">
        <v>33</v>
      </c>
      <c r="I8" s="19" t="s">
        <v>34</v>
      </c>
      <c r="J8" s="21" t="s">
        <v>6</v>
      </c>
      <c r="K8" s="19" t="s">
        <v>245</v>
      </c>
      <c r="L8" s="82" t="s">
        <v>53</v>
      </c>
    </row>
    <row r="9" spans="1:12" ht="3" customHeight="1">
      <c r="A9" s="26"/>
      <c r="B9" s="21"/>
      <c r="C9" s="21"/>
      <c r="D9" s="21"/>
      <c r="E9" s="21"/>
      <c r="F9" s="21"/>
      <c r="G9" s="21"/>
      <c r="H9" s="21"/>
      <c r="I9" s="21"/>
      <c r="J9" s="21"/>
      <c r="K9" s="21"/>
      <c r="L9" s="82"/>
    </row>
    <row r="10" spans="1:12" ht="12.75">
      <c r="A10" s="49" t="s">
        <v>237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81"/>
      <c r="H10" s="81"/>
      <c r="I10" s="81"/>
      <c r="J10" s="81" t="s">
        <v>1</v>
      </c>
      <c r="K10" s="81" t="s">
        <v>1</v>
      </c>
      <c r="L10" s="83" t="s">
        <v>1</v>
      </c>
    </row>
    <row r="11" spans="1:24" ht="12.75">
      <c r="A11" s="32" t="s">
        <v>238</v>
      </c>
      <c r="B11" s="140">
        <v>4360</v>
      </c>
      <c r="C11" s="140">
        <v>0</v>
      </c>
      <c r="D11" s="140">
        <v>1962</v>
      </c>
      <c r="E11" s="140">
        <v>6837</v>
      </c>
      <c r="F11" s="140">
        <v>2634</v>
      </c>
      <c r="G11" s="140">
        <v>2233</v>
      </c>
      <c r="H11" s="140">
        <v>2394</v>
      </c>
      <c r="I11" s="140">
        <v>916</v>
      </c>
      <c r="J11" s="140">
        <v>45</v>
      </c>
      <c r="K11" s="140">
        <v>0</v>
      </c>
      <c r="L11" s="154">
        <v>21381</v>
      </c>
      <c r="N11" s="108"/>
      <c r="O11" s="110"/>
      <c r="P11" s="108"/>
      <c r="Q11" s="108"/>
      <c r="R11" s="108"/>
      <c r="S11" s="108"/>
      <c r="T11" s="108"/>
      <c r="U11" s="110"/>
      <c r="V11" s="110"/>
      <c r="W11" s="110"/>
      <c r="X11" s="112"/>
    </row>
    <row r="12" spans="1:24" ht="12.75">
      <c r="A12" s="32" t="s">
        <v>239</v>
      </c>
      <c r="B12" s="140">
        <v>814</v>
      </c>
      <c r="C12" s="140">
        <v>0</v>
      </c>
      <c r="D12" s="140">
        <v>199</v>
      </c>
      <c r="E12" s="140">
        <v>267</v>
      </c>
      <c r="F12" s="140">
        <v>2</v>
      </c>
      <c r="G12" s="140">
        <v>32</v>
      </c>
      <c r="H12" s="140">
        <v>5</v>
      </c>
      <c r="I12" s="140">
        <v>1</v>
      </c>
      <c r="J12" s="140">
        <v>15</v>
      </c>
      <c r="K12" s="140">
        <v>-1335</v>
      </c>
      <c r="L12" s="154">
        <v>0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08"/>
      <c r="X12" s="114"/>
    </row>
    <row r="13" spans="1:24" ht="12.75">
      <c r="A13" s="32" t="s">
        <v>240</v>
      </c>
      <c r="B13" s="140">
        <v>5174</v>
      </c>
      <c r="C13" s="140">
        <v>0</v>
      </c>
      <c r="D13" s="140">
        <v>2161</v>
      </c>
      <c r="E13" s="140">
        <v>7104</v>
      </c>
      <c r="F13" s="140">
        <v>2636</v>
      </c>
      <c r="G13" s="140">
        <v>2265</v>
      </c>
      <c r="H13" s="140">
        <v>2399</v>
      </c>
      <c r="I13" s="140">
        <v>917</v>
      </c>
      <c r="J13" s="140">
        <v>60</v>
      </c>
      <c r="K13" s="140">
        <v>-1335</v>
      </c>
      <c r="L13" s="154">
        <v>21381</v>
      </c>
      <c r="N13" s="108"/>
      <c r="O13" s="110"/>
      <c r="P13" s="108"/>
      <c r="Q13" s="108"/>
      <c r="R13" s="108"/>
      <c r="S13" s="108"/>
      <c r="T13" s="108"/>
      <c r="U13" s="110"/>
      <c r="V13" s="110"/>
      <c r="W13" s="108"/>
      <c r="X13" s="112"/>
    </row>
    <row r="14" spans="1:24" ht="12.75">
      <c r="A14" s="32" t="s">
        <v>241</v>
      </c>
      <c r="B14" s="140">
        <v>454</v>
      </c>
      <c r="C14" s="140">
        <v>-98</v>
      </c>
      <c r="D14" s="140">
        <v>-610</v>
      </c>
      <c r="E14" s="140">
        <v>-76</v>
      </c>
      <c r="F14" s="140">
        <v>308</v>
      </c>
      <c r="G14" s="140">
        <v>173</v>
      </c>
      <c r="H14" s="140">
        <v>6</v>
      </c>
      <c r="I14" s="140">
        <v>-84</v>
      </c>
      <c r="J14" s="140">
        <v>-296</v>
      </c>
      <c r="K14" s="140">
        <v>8</v>
      </c>
      <c r="L14" s="154">
        <v>-215</v>
      </c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4"/>
    </row>
    <row r="15" spans="1:12" ht="12.75">
      <c r="A15" s="5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58"/>
    </row>
    <row r="16" spans="1:12" ht="12.75">
      <c r="A16" s="84" t="s">
        <v>242</v>
      </c>
      <c r="B16" s="176" t="s">
        <v>1</v>
      </c>
      <c r="C16" s="176" t="s">
        <v>1</v>
      </c>
      <c r="D16" s="176" t="s">
        <v>1</v>
      </c>
      <c r="E16" s="176" t="s">
        <v>1</v>
      </c>
      <c r="F16" s="176" t="s">
        <v>1</v>
      </c>
      <c r="G16" s="176"/>
      <c r="H16" s="176"/>
      <c r="I16" s="176"/>
      <c r="J16" s="176" t="s">
        <v>1</v>
      </c>
      <c r="K16" s="176" t="s">
        <v>1</v>
      </c>
      <c r="L16" s="169" t="s">
        <v>1</v>
      </c>
    </row>
    <row r="17" spans="1:24" ht="12.75">
      <c r="A17" s="85" t="s">
        <v>238</v>
      </c>
      <c r="B17" s="141">
        <v>4182</v>
      </c>
      <c r="C17" s="141">
        <v>23</v>
      </c>
      <c r="D17" s="141">
        <v>2392</v>
      </c>
      <c r="E17" s="141">
        <v>5380</v>
      </c>
      <c r="F17" s="141">
        <v>2442</v>
      </c>
      <c r="G17" s="141">
        <v>1876</v>
      </c>
      <c r="H17" s="141">
        <v>2574</v>
      </c>
      <c r="I17" s="141">
        <v>541</v>
      </c>
      <c r="J17" s="141">
        <v>48</v>
      </c>
      <c r="K17" s="141">
        <v>0</v>
      </c>
      <c r="L17" s="155">
        <v>19458</v>
      </c>
      <c r="N17" s="109"/>
      <c r="O17" s="111"/>
      <c r="P17" s="109"/>
      <c r="Q17" s="109"/>
      <c r="R17" s="109"/>
      <c r="S17" s="109"/>
      <c r="T17" s="109"/>
      <c r="U17" s="111"/>
      <c r="V17" s="111"/>
      <c r="W17" s="111"/>
      <c r="X17" s="113"/>
    </row>
    <row r="18" spans="1:24" ht="12.75">
      <c r="A18" s="85" t="s">
        <v>239</v>
      </c>
      <c r="B18" s="141">
        <v>766</v>
      </c>
      <c r="C18" s="141">
        <v>0</v>
      </c>
      <c r="D18" s="141">
        <v>279</v>
      </c>
      <c r="E18" s="141">
        <v>261</v>
      </c>
      <c r="F18" s="141">
        <v>5</v>
      </c>
      <c r="G18" s="141">
        <v>18</v>
      </c>
      <c r="H18" s="141">
        <v>7</v>
      </c>
      <c r="I18" s="141">
        <v>0</v>
      </c>
      <c r="J18" s="141">
        <v>14</v>
      </c>
      <c r="K18" s="141">
        <v>-1350</v>
      </c>
      <c r="L18" s="155">
        <v>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09"/>
      <c r="X18" s="115"/>
    </row>
    <row r="19" spans="1:24" ht="12.75">
      <c r="A19" s="85" t="s">
        <v>240</v>
      </c>
      <c r="B19" s="141">
        <v>4948</v>
      </c>
      <c r="C19" s="141">
        <v>23</v>
      </c>
      <c r="D19" s="141">
        <v>2671</v>
      </c>
      <c r="E19" s="141">
        <v>5641</v>
      </c>
      <c r="F19" s="141">
        <v>2447</v>
      </c>
      <c r="G19" s="141">
        <v>1894</v>
      </c>
      <c r="H19" s="141">
        <v>2581</v>
      </c>
      <c r="I19" s="141">
        <v>541</v>
      </c>
      <c r="J19" s="141">
        <v>62</v>
      </c>
      <c r="K19" s="141">
        <v>-1350</v>
      </c>
      <c r="L19" s="155">
        <v>19458</v>
      </c>
      <c r="N19" s="109"/>
      <c r="O19" s="111"/>
      <c r="P19" s="109"/>
      <c r="Q19" s="109"/>
      <c r="R19" s="109"/>
      <c r="S19" s="109"/>
      <c r="T19" s="109"/>
      <c r="U19" s="111"/>
      <c r="V19" s="111"/>
      <c r="W19" s="109"/>
      <c r="X19" s="113"/>
    </row>
    <row r="20" spans="1:24" ht="12.75">
      <c r="A20" s="86" t="s">
        <v>241</v>
      </c>
      <c r="B20" s="163">
        <v>267</v>
      </c>
      <c r="C20" s="163">
        <v>-36</v>
      </c>
      <c r="D20" s="163">
        <v>-176</v>
      </c>
      <c r="E20" s="163">
        <v>172</v>
      </c>
      <c r="F20" s="163">
        <v>308</v>
      </c>
      <c r="G20" s="163">
        <v>168</v>
      </c>
      <c r="H20" s="163">
        <v>106</v>
      </c>
      <c r="I20" s="163">
        <v>-17</v>
      </c>
      <c r="J20" s="163">
        <v>-275</v>
      </c>
      <c r="K20" s="163">
        <v>-13</v>
      </c>
      <c r="L20" s="177">
        <v>504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5"/>
    </row>
    <row r="21" spans="1:12" ht="9" customHeight="1">
      <c r="A21" s="26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9"/>
    </row>
    <row r="22" spans="1:12" ht="25.5">
      <c r="A22" s="49" t="s">
        <v>243</v>
      </c>
      <c r="B22" s="138" t="s">
        <v>1</v>
      </c>
      <c r="C22" s="138" t="s">
        <v>1</v>
      </c>
      <c r="D22" s="138" t="s">
        <v>1</v>
      </c>
      <c r="E22" s="138" t="s">
        <v>1</v>
      </c>
      <c r="F22" s="138" t="s">
        <v>1</v>
      </c>
      <c r="G22" s="138"/>
      <c r="H22" s="138"/>
      <c r="I22" s="138"/>
      <c r="J22" s="138" t="s">
        <v>1</v>
      </c>
      <c r="K22" s="138" t="s">
        <v>1</v>
      </c>
      <c r="L22" s="164" t="s">
        <v>1</v>
      </c>
    </row>
    <row r="23" spans="1:24" ht="12.75">
      <c r="A23" s="32" t="s">
        <v>238</v>
      </c>
      <c r="B23" s="140">
        <v>1989</v>
      </c>
      <c r="C23" s="140">
        <v>0</v>
      </c>
      <c r="D23" s="140">
        <v>917</v>
      </c>
      <c r="E23" s="140">
        <v>3004</v>
      </c>
      <c r="F23" s="140">
        <v>1292</v>
      </c>
      <c r="G23" s="140">
        <v>1171</v>
      </c>
      <c r="H23" s="140">
        <v>1097</v>
      </c>
      <c r="I23" s="140">
        <v>370</v>
      </c>
      <c r="J23" s="140">
        <v>19</v>
      </c>
      <c r="K23" s="140">
        <v>0</v>
      </c>
      <c r="L23" s="154">
        <v>9859</v>
      </c>
      <c r="N23" s="108"/>
      <c r="O23" s="110"/>
      <c r="P23" s="110"/>
      <c r="Q23" s="108"/>
      <c r="R23" s="108"/>
      <c r="S23" s="108"/>
      <c r="T23" s="108"/>
      <c r="U23" s="110"/>
      <c r="V23" s="110"/>
      <c r="W23" s="110"/>
      <c r="X23" s="112"/>
    </row>
    <row r="24" spans="1:24" ht="12.75">
      <c r="A24" s="32" t="s">
        <v>239</v>
      </c>
      <c r="B24" s="140">
        <v>337</v>
      </c>
      <c r="C24" s="140">
        <v>0</v>
      </c>
      <c r="D24" s="140">
        <v>71</v>
      </c>
      <c r="E24" s="140">
        <v>105</v>
      </c>
      <c r="F24" s="140">
        <v>1</v>
      </c>
      <c r="G24" s="140">
        <v>16</v>
      </c>
      <c r="H24" s="140">
        <v>3</v>
      </c>
      <c r="I24" s="140">
        <v>1</v>
      </c>
      <c r="J24" s="140">
        <v>7</v>
      </c>
      <c r="K24" s="140">
        <v>-541</v>
      </c>
      <c r="L24" s="154">
        <v>0</v>
      </c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4"/>
    </row>
    <row r="25" spans="1:24" ht="12.75">
      <c r="A25" s="32" t="s">
        <v>240</v>
      </c>
      <c r="B25" s="140">
        <v>2326</v>
      </c>
      <c r="C25" s="140">
        <v>0</v>
      </c>
      <c r="D25" s="140">
        <v>988</v>
      </c>
      <c r="E25" s="140">
        <v>3109</v>
      </c>
      <c r="F25" s="140">
        <v>1293</v>
      </c>
      <c r="G25" s="140">
        <v>1187</v>
      </c>
      <c r="H25" s="140">
        <v>1100</v>
      </c>
      <c r="I25" s="140">
        <v>371</v>
      </c>
      <c r="J25" s="140">
        <v>26</v>
      </c>
      <c r="K25" s="140">
        <v>-541</v>
      </c>
      <c r="L25" s="154">
        <v>9859</v>
      </c>
      <c r="N25" s="108"/>
      <c r="O25" s="110"/>
      <c r="P25" s="110"/>
      <c r="Q25" s="108"/>
      <c r="R25" s="108"/>
      <c r="S25" s="108"/>
      <c r="T25" s="108"/>
      <c r="U25" s="110"/>
      <c r="V25" s="110"/>
      <c r="W25" s="110"/>
      <c r="X25" s="112"/>
    </row>
    <row r="26" spans="1:24" ht="12.75">
      <c r="A26" s="32" t="s">
        <v>241</v>
      </c>
      <c r="B26" s="140">
        <v>109</v>
      </c>
      <c r="C26" s="140">
        <v>-22</v>
      </c>
      <c r="D26" s="140">
        <v>-367</v>
      </c>
      <c r="E26" s="140">
        <v>-106</v>
      </c>
      <c r="F26" s="140">
        <v>149</v>
      </c>
      <c r="G26" s="140">
        <v>74</v>
      </c>
      <c r="H26" s="140">
        <v>-47</v>
      </c>
      <c r="I26" s="140">
        <v>-117</v>
      </c>
      <c r="J26" s="140">
        <v>-141</v>
      </c>
      <c r="K26" s="140">
        <v>13</v>
      </c>
      <c r="L26" s="154">
        <v>-455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4"/>
    </row>
    <row r="27" spans="1:12" ht="12.75">
      <c r="A27" s="5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58"/>
    </row>
    <row r="28" spans="1:24" ht="25.5">
      <c r="A28" s="84" t="s">
        <v>244</v>
      </c>
      <c r="B28" s="176" t="s">
        <v>1</v>
      </c>
      <c r="C28" s="176" t="s">
        <v>1</v>
      </c>
      <c r="D28" s="176" t="s">
        <v>1</v>
      </c>
      <c r="E28" s="176" t="s">
        <v>1</v>
      </c>
      <c r="F28" s="176" t="s">
        <v>1</v>
      </c>
      <c r="G28" s="176"/>
      <c r="H28" s="176"/>
      <c r="I28" s="176"/>
      <c r="J28" s="176" t="s">
        <v>1</v>
      </c>
      <c r="K28" s="176" t="s">
        <v>1</v>
      </c>
      <c r="L28" s="169" t="s">
        <v>1</v>
      </c>
      <c r="N28" s="109"/>
      <c r="O28" s="111"/>
      <c r="P28" s="109"/>
      <c r="Q28" s="109"/>
      <c r="R28" s="109"/>
      <c r="S28" s="111"/>
      <c r="T28" s="109"/>
      <c r="U28" s="111"/>
      <c r="V28" s="111"/>
      <c r="W28" s="111"/>
      <c r="X28" s="113"/>
    </row>
    <row r="29" spans="1:24" ht="12.75">
      <c r="A29" s="85" t="s">
        <v>238</v>
      </c>
      <c r="B29" s="141">
        <v>2228</v>
      </c>
      <c r="C29" s="141">
        <v>23</v>
      </c>
      <c r="D29" s="141">
        <v>1305</v>
      </c>
      <c r="E29" s="141">
        <v>2746</v>
      </c>
      <c r="F29" s="141">
        <v>1218</v>
      </c>
      <c r="G29" s="141">
        <v>932</v>
      </c>
      <c r="H29" s="141">
        <v>1340</v>
      </c>
      <c r="I29" s="141">
        <v>287</v>
      </c>
      <c r="J29" s="141">
        <v>28</v>
      </c>
      <c r="K29" s="141">
        <v>0</v>
      </c>
      <c r="L29" s="155">
        <v>10107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5"/>
    </row>
    <row r="30" spans="1:24" ht="12.75">
      <c r="A30" s="85" t="s">
        <v>239</v>
      </c>
      <c r="B30" s="141">
        <v>439</v>
      </c>
      <c r="C30" s="141">
        <v>0</v>
      </c>
      <c r="D30" s="141">
        <v>156</v>
      </c>
      <c r="E30" s="141">
        <v>135</v>
      </c>
      <c r="F30" s="141">
        <v>3</v>
      </c>
      <c r="G30" s="141">
        <v>8</v>
      </c>
      <c r="H30" s="141">
        <v>4</v>
      </c>
      <c r="I30" s="141">
        <v>0</v>
      </c>
      <c r="J30" s="141">
        <v>3</v>
      </c>
      <c r="K30" s="141">
        <v>-748</v>
      </c>
      <c r="L30" s="155">
        <v>0</v>
      </c>
      <c r="N30" s="109"/>
      <c r="O30" s="111"/>
      <c r="P30" s="109"/>
      <c r="Q30" s="109"/>
      <c r="R30" s="109"/>
      <c r="S30" s="111"/>
      <c r="T30" s="109"/>
      <c r="U30" s="111"/>
      <c r="V30" s="111"/>
      <c r="W30" s="111"/>
      <c r="X30" s="113"/>
    </row>
    <row r="31" spans="1:24" ht="12.75">
      <c r="A31" s="85" t="s">
        <v>240</v>
      </c>
      <c r="B31" s="141">
        <v>2667</v>
      </c>
      <c r="C31" s="141">
        <v>23</v>
      </c>
      <c r="D31" s="141">
        <v>1461</v>
      </c>
      <c r="E31" s="141">
        <v>2881</v>
      </c>
      <c r="F31" s="141">
        <v>1221</v>
      </c>
      <c r="G31" s="141">
        <v>940</v>
      </c>
      <c r="H31" s="141">
        <v>1344</v>
      </c>
      <c r="I31" s="141">
        <v>287</v>
      </c>
      <c r="J31" s="141">
        <v>31</v>
      </c>
      <c r="K31" s="141">
        <v>-748</v>
      </c>
      <c r="L31" s="155">
        <v>10107</v>
      </c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5"/>
    </row>
    <row r="32" spans="1:12" ht="12.75">
      <c r="A32" s="86" t="s">
        <v>128</v>
      </c>
      <c r="B32" s="163">
        <v>163</v>
      </c>
      <c r="C32" s="163">
        <v>-32</v>
      </c>
      <c r="D32" s="163">
        <v>-117</v>
      </c>
      <c r="E32" s="163">
        <v>60</v>
      </c>
      <c r="F32" s="163">
        <v>153</v>
      </c>
      <c r="G32" s="163">
        <v>73</v>
      </c>
      <c r="H32" s="163">
        <v>63</v>
      </c>
      <c r="I32" s="163">
        <v>-7</v>
      </c>
      <c r="J32" s="163">
        <v>-154</v>
      </c>
      <c r="K32" s="163">
        <v>-11</v>
      </c>
      <c r="L32" s="177">
        <v>191</v>
      </c>
    </row>
    <row r="35" spans="1:12" ht="12.75">
      <c r="A35" s="205" t="s">
        <v>7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</row>
    <row r="36" spans="1:12" ht="12.75">
      <c r="A36" s="213" t="s">
        <v>8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</row>
    <row r="37" spans="1:12" ht="12.75">
      <c r="A37" s="205" t="s">
        <v>9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</row>
    <row r="38" spans="1:12" ht="12.75">
      <c r="A38" s="205" t="s">
        <v>71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</row>
    <row r="39" spans="1:12" ht="12.75">
      <c r="A39" s="205" t="s">
        <v>11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</row>
    <row r="40" spans="1:12" ht="12.75">
      <c r="A40" s="205" t="s">
        <v>12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</row>
    <row r="41" spans="1:12" ht="12.75">
      <c r="A41" s="205" t="s">
        <v>13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</row>
    <row r="42" spans="1:12" ht="12.75">
      <c r="A42" s="205" t="s">
        <v>14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</row>
  </sheetData>
  <mergeCells count="13">
    <mergeCell ref="A1:L1"/>
    <mergeCell ref="A38:L38"/>
    <mergeCell ref="A39:L39"/>
    <mergeCell ref="A40:L40"/>
    <mergeCell ref="A35:L35"/>
    <mergeCell ref="A36:L36"/>
    <mergeCell ref="A37:L37"/>
    <mergeCell ref="A5:J5"/>
    <mergeCell ref="K5:L5"/>
    <mergeCell ref="A2:L2"/>
    <mergeCell ref="A4:L4"/>
    <mergeCell ref="A42:L42"/>
    <mergeCell ref="A41:L41"/>
  </mergeCells>
  <hyperlinks>
    <hyperlink ref="A1" location="Index!A1" tooltip="Geh zu: Index" display="Zurück zum Index"/>
  </hyperlinks>
  <printOptions/>
  <pageMargins left="0.7874015748031497" right="0.7874015748031497" top="0.4724409448818898" bottom="0.4724409448818898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R26"/>
  <sheetViews>
    <sheetView showGridLines="0" workbookViewId="0" topLeftCell="A1">
      <selection activeCell="A2" sqref="A2:I2"/>
    </sheetView>
  </sheetViews>
  <sheetFormatPr defaultColWidth="11.421875" defaultRowHeight="12.75"/>
  <cols>
    <col min="1" max="1" width="41.57421875" style="10" customWidth="1"/>
    <col min="2" max="3" width="14.28125" style="8" customWidth="1"/>
    <col min="4" max="7" width="15.00390625" style="8" customWidth="1"/>
    <col min="8" max="9" width="16.421875" style="8" customWidth="1"/>
    <col min="10" max="12" width="11.421875" style="8" customWidth="1"/>
    <col min="13" max="16384" width="11.421875" style="9" customWidth="1"/>
  </cols>
  <sheetData>
    <row r="1" spans="1:9" ht="12.75">
      <c r="A1" s="210" t="s">
        <v>72</v>
      </c>
      <c r="B1" s="211"/>
      <c r="C1" s="211"/>
      <c r="D1" s="211"/>
      <c r="E1" s="211"/>
      <c r="F1" s="211"/>
      <c r="G1" s="211"/>
      <c r="H1" s="211"/>
      <c r="I1" s="211"/>
    </row>
    <row r="2" spans="1:9" s="3" customFormat="1" ht="15.75">
      <c r="A2" s="201" t="s">
        <v>44</v>
      </c>
      <c r="B2" s="201"/>
      <c r="C2" s="201"/>
      <c r="D2" s="201"/>
      <c r="E2" s="201"/>
      <c r="F2" s="201"/>
      <c r="G2" s="201"/>
      <c r="H2" s="201"/>
      <c r="I2" s="201"/>
    </row>
    <row r="3" spans="1:9" s="3" customFormat="1" ht="12.75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s="3" customFormat="1" ht="15.75">
      <c r="A4" s="184" t="s">
        <v>251</v>
      </c>
      <c r="B4" s="184"/>
      <c r="C4" s="184"/>
      <c r="D4" s="184"/>
      <c r="E4" s="184"/>
      <c r="F4" s="184"/>
      <c r="G4" s="217"/>
      <c r="H4" s="217"/>
      <c r="I4" s="217"/>
    </row>
    <row r="5" spans="1:12" s="6" customFormat="1" ht="12.75">
      <c r="A5" s="186" t="s">
        <v>60</v>
      </c>
      <c r="B5" s="186"/>
      <c r="C5" s="186"/>
      <c r="D5" s="195"/>
      <c r="E5" s="195"/>
      <c r="F5" s="21"/>
      <c r="G5" s="21"/>
      <c r="H5" s="195"/>
      <c r="I5" s="195"/>
      <c r="J5" s="7"/>
      <c r="K5" s="7"/>
      <c r="L5" s="7"/>
    </row>
    <row r="6" spans="1:12" s="6" customFormat="1" ht="3" customHeight="1">
      <c r="A6" s="26"/>
      <c r="B6" s="218"/>
      <c r="C6" s="218"/>
      <c r="D6" s="168"/>
      <c r="E6" s="168"/>
      <c r="F6" s="218"/>
      <c r="G6" s="218"/>
      <c r="H6" s="168"/>
      <c r="I6" s="168"/>
      <c r="J6" s="7"/>
      <c r="K6" s="7"/>
      <c r="L6" s="7"/>
    </row>
    <row r="7" spans="1:12" s="6" customFormat="1" ht="3" customHeight="1">
      <c r="A7" s="50"/>
      <c r="B7" s="22"/>
      <c r="C7" s="22"/>
      <c r="D7" s="216"/>
      <c r="E7" s="216"/>
      <c r="F7" s="22"/>
      <c r="G7" s="22"/>
      <c r="H7" s="216"/>
      <c r="I7" s="216"/>
      <c r="J7" s="7"/>
      <c r="K7" s="7"/>
      <c r="L7" s="7"/>
    </row>
    <row r="8" spans="1:9" ht="12.75">
      <c r="A8" s="26"/>
      <c r="B8" s="168" t="s">
        <v>237</v>
      </c>
      <c r="C8" s="168"/>
      <c r="D8" s="215" t="s">
        <v>242</v>
      </c>
      <c r="E8" s="215"/>
      <c r="F8" s="168" t="s">
        <v>243</v>
      </c>
      <c r="G8" s="168"/>
      <c r="H8" s="215" t="s">
        <v>244</v>
      </c>
      <c r="I8" s="215"/>
    </row>
    <row r="9" spans="1:9" ht="3" customHeight="1">
      <c r="A9" s="26"/>
      <c r="B9" s="22"/>
      <c r="C9" s="71"/>
      <c r="D9" s="88"/>
      <c r="E9" s="88"/>
      <c r="F9" s="22"/>
      <c r="G9" s="71"/>
      <c r="H9" s="88"/>
      <c r="I9" s="88"/>
    </row>
    <row r="10" spans="1:9" ht="3" customHeight="1">
      <c r="A10" s="26"/>
      <c r="B10" s="45"/>
      <c r="C10" s="19"/>
      <c r="D10" s="47"/>
      <c r="E10" s="47"/>
      <c r="F10" s="45"/>
      <c r="G10" s="19"/>
      <c r="H10" s="47"/>
      <c r="I10" s="47"/>
    </row>
    <row r="11" spans="1:9" ht="25.5">
      <c r="A11" s="26"/>
      <c r="B11" s="19" t="s">
        <v>246</v>
      </c>
      <c r="C11" s="19" t="s">
        <v>247</v>
      </c>
      <c r="D11" s="47" t="s">
        <v>246</v>
      </c>
      <c r="E11" s="47" t="s">
        <v>247</v>
      </c>
      <c r="F11" s="19" t="s">
        <v>246</v>
      </c>
      <c r="G11" s="19" t="s">
        <v>247</v>
      </c>
      <c r="H11" s="47" t="s">
        <v>246</v>
      </c>
      <c r="I11" s="47" t="s">
        <v>247</v>
      </c>
    </row>
    <row r="12" spans="1:9" ht="3" customHeight="1">
      <c r="A12" s="26"/>
      <c r="B12" s="19"/>
      <c r="C12" s="19"/>
      <c r="D12" s="47"/>
      <c r="E12" s="47"/>
      <c r="F12" s="19"/>
      <c r="G12" s="19"/>
      <c r="H12" s="47"/>
      <c r="I12" s="47"/>
    </row>
    <row r="13" spans="1:9" ht="12.75">
      <c r="A13" s="49" t="s">
        <v>248</v>
      </c>
      <c r="B13" s="81" t="s">
        <v>1</v>
      </c>
      <c r="C13" s="81" t="s">
        <v>1</v>
      </c>
      <c r="D13" s="70" t="s">
        <v>1</v>
      </c>
      <c r="E13" s="70" t="s">
        <v>1</v>
      </c>
      <c r="F13" s="81" t="s">
        <v>1</v>
      </c>
      <c r="G13" s="81" t="s">
        <v>1</v>
      </c>
      <c r="H13" s="70" t="s">
        <v>1</v>
      </c>
      <c r="I13" s="70" t="s">
        <v>1</v>
      </c>
    </row>
    <row r="14" spans="1:18" ht="38.25">
      <c r="A14" s="32" t="s">
        <v>263</v>
      </c>
      <c r="B14" s="140">
        <v>-161</v>
      </c>
      <c r="C14" s="180">
        <v>-0.35</v>
      </c>
      <c r="D14" s="141">
        <v>370</v>
      </c>
      <c r="E14" s="181">
        <v>0.8</v>
      </c>
      <c r="F14" s="140">
        <v>-329</v>
      </c>
      <c r="G14" s="180">
        <v>-0.71</v>
      </c>
      <c r="H14" s="141">
        <v>206</v>
      </c>
      <c r="I14" s="181">
        <v>0.45</v>
      </c>
      <c r="K14" s="110"/>
      <c r="L14" s="110"/>
      <c r="M14" s="111"/>
      <c r="N14" s="111"/>
      <c r="O14" s="110"/>
      <c r="P14" s="110"/>
      <c r="Q14" s="111"/>
      <c r="R14" s="111"/>
    </row>
    <row r="15" spans="1:18" ht="12.75">
      <c r="A15" s="50" t="s">
        <v>1</v>
      </c>
      <c r="B15" s="55" t="s">
        <v>1</v>
      </c>
      <c r="C15" s="55" t="s">
        <v>1</v>
      </c>
      <c r="D15" s="56" t="s">
        <v>1</v>
      </c>
      <c r="E15" s="56" t="s">
        <v>1</v>
      </c>
      <c r="F15" s="55"/>
      <c r="G15" s="55"/>
      <c r="H15" s="56"/>
      <c r="I15" s="56"/>
      <c r="K15" s="110"/>
      <c r="L15" s="110"/>
      <c r="M15" s="111"/>
      <c r="N15" s="111"/>
      <c r="O15" s="110"/>
      <c r="P15" s="110"/>
      <c r="Q15" s="111"/>
      <c r="R15" s="111"/>
    </row>
    <row r="16" spans="1:18" ht="12.75">
      <c r="A16" s="49" t="s">
        <v>249</v>
      </c>
      <c r="B16" s="55" t="s">
        <v>1</v>
      </c>
      <c r="C16" s="55" t="s">
        <v>1</v>
      </c>
      <c r="D16" s="56" t="s">
        <v>1</v>
      </c>
      <c r="E16" s="56" t="s">
        <v>1</v>
      </c>
      <c r="F16" s="55"/>
      <c r="G16" s="55"/>
      <c r="H16" s="56"/>
      <c r="I16" s="56"/>
      <c r="K16" s="110"/>
      <c r="L16" s="110"/>
      <c r="M16" s="111"/>
      <c r="N16" s="111"/>
      <c r="O16" s="110"/>
      <c r="P16" s="110"/>
      <c r="Q16" s="111"/>
      <c r="R16" s="111"/>
    </row>
    <row r="17" spans="1:18" ht="12.75">
      <c r="A17" s="32" t="s">
        <v>250</v>
      </c>
      <c r="B17" s="89">
        <v>463473492</v>
      </c>
      <c r="C17" s="89"/>
      <c r="D17" s="87">
        <v>463711611</v>
      </c>
      <c r="E17" s="90" t="s">
        <v>1</v>
      </c>
      <c r="F17" s="89">
        <v>463473492</v>
      </c>
      <c r="G17" s="89"/>
      <c r="H17" s="87">
        <v>463836654</v>
      </c>
      <c r="I17" s="90"/>
      <c r="K17" s="108"/>
      <c r="L17" s="110"/>
      <c r="M17" s="109"/>
      <c r="N17" s="111"/>
      <c r="O17" s="108"/>
      <c r="P17" s="110"/>
      <c r="Q17" s="109"/>
      <c r="R17" s="111"/>
    </row>
    <row r="18" spans="1:9" ht="12.75">
      <c r="A18" s="212"/>
      <c r="B18" s="206"/>
      <c r="C18" s="206"/>
      <c r="D18" s="206"/>
      <c r="E18" s="206"/>
      <c r="F18" s="206"/>
      <c r="G18" s="206"/>
      <c r="H18" s="206"/>
      <c r="I18" s="206"/>
    </row>
    <row r="19" spans="1:9" ht="12.75">
      <c r="A19" s="205" t="s">
        <v>7</v>
      </c>
      <c r="B19" s="206"/>
      <c r="C19" s="206"/>
      <c r="D19" s="206"/>
      <c r="E19" s="206"/>
      <c r="F19" s="206"/>
      <c r="G19" s="206"/>
      <c r="H19" s="206"/>
      <c r="I19" s="206"/>
    </row>
    <row r="20" spans="1:9" ht="12.75">
      <c r="A20" s="213" t="s">
        <v>8</v>
      </c>
      <c r="B20" s="206"/>
      <c r="C20" s="206"/>
      <c r="D20" s="206"/>
      <c r="E20" s="206"/>
      <c r="F20" s="206"/>
      <c r="G20" s="206"/>
      <c r="H20" s="206"/>
      <c r="I20" s="206"/>
    </row>
    <row r="21" spans="1:9" ht="12.75">
      <c r="A21" s="205" t="s">
        <v>9</v>
      </c>
      <c r="B21" s="206"/>
      <c r="C21" s="206"/>
      <c r="D21" s="206"/>
      <c r="E21" s="206"/>
      <c r="F21" s="206"/>
      <c r="G21" s="206"/>
      <c r="H21" s="206"/>
      <c r="I21" s="206"/>
    </row>
    <row r="22" spans="1:9" ht="12.75">
      <c r="A22" s="205" t="s">
        <v>71</v>
      </c>
      <c r="B22" s="206"/>
      <c r="C22" s="206"/>
      <c r="D22" s="206"/>
      <c r="E22" s="206"/>
      <c r="F22" s="206"/>
      <c r="G22" s="206"/>
      <c r="H22" s="206"/>
      <c r="I22" s="206"/>
    </row>
    <row r="23" spans="1:9" ht="12.75">
      <c r="A23" s="205" t="s">
        <v>11</v>
      </c>
      <c r="B23" s="206"/>
      <c r="C23" s="206"/>
      <c r="D23" s="206"/>
      <c r="E23" s="206"/>
      <c r="F23" s="206"/>
      <c r="G23" s="206"/>
      <c r="H23" s="206"/>
      <c r="I23" s="206"/>
    </row>
    <row r="24" spans="1:9" ht="12.75">
      <c r="A24" s="205" t="s">
        <v>12</v>
      </c>
      <c r="B24" s="206"/>
      <c r="C24" s="206"/>
      <c r="D24" s="206"/>
      <c r="E24" s="206"/>
      <c r="F24" s="206"/>
      <c r="G24" s="206"/>
      <c r="H24" s="206"/>
      <c r="I24" s="206"/>
    </row>
    <row r="25" spans="1:9" ht="12.75">
      <c r="A25" s="205" t="s">
        <v>13</v>
      </c>
      <c r="B25" s="206"/>
      <c r="C25" s="206"/>
      <c r="D25" s="206"/>
      <c r="E25" s="206"/>
      <c r="F25" s="206"/>
      <c r="G25" s="206"/>
      <c r="H25" s="206"/>
      <c r="I25" s="206"/>
    </row>
    <row r="26" spans="1:9" ht="12.75">
      <c r="A26" s="205" t="s">
        <v>14</v>
      </c>
      <c r="B26" s="206"/>
      <c r="C26" s="206"/>
      <c r="D26" s="206"/>
      <c r="E26" s="206"/>
      <c r="F26" s="206"/>
      <c r="G26" s="206"/>
      <c r="H26" s="206"/>
      <c r="I26" s="206"/>
    </row>
  </sheetData>
  <mergeCells count="25">
    <mergeCell ref="D7:E7"/>
    <mergeCell ref="H7:I7"/>
    <mergeCell ref="A2:I2"/>
    <mergeCell ref="A4:I4"/>
    <mergeCell ref="A5:C5"/>
    <mergeCell ref="D5:E5"/>
    <mergeCell ref="H5:I5"/>
    <mergeCell ref="B6:C6"/>
    <mergeCell ref="D6:E6"/>
    <mergeCell ref="F6:G6"/>
    <mergeCell ref="A20:I20"/>
    <mergeCell ref="B8:C8"/>
    <mergeCell ref="D8:E8"/>
    <mergeCell ref="F8:G8"/>
    <mergeCell ref="H8:I8"/>
    <mergeCell ref="A25:I25"/>
    <mergeCell ref="A26:I26"/>
    <mergeCell ref="A1:I1"/>
    <mergeCell ref="A21:I21"/>
    <mergeCell ref="A22:I22"/>
    <mergeCell ref="A23:I23"/>
    <mergeCell ref="A24:I24"/>
    <mergeCell ref="H6:I6"/>
    <mergeCell ref="A18:I18"/>
    <mergeCell ref="A19:I19"/>
  </mergeCells>
  <hyperlinks>
    <hyperlink ref="A1" location="Index!A1" tooltip="Geh zu: Index" display="Zurück zum Index"/>
  </hyperlinks>
  <printOptions/>
  <pageMargins left="0.7874015748031497" right="0.4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Thyssen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ThyssenKrupp AG – Zwischenbericht 2. Quartal 2006 - 2007</dc:title>
  <dc:subject>2007_Q3</dc:subject>
  <dc:creator/>
  <cp:keywords/>
  <dc:description/>
  <cp:lastModifiedBy>b59190</cp:lastModifiedBy>
  <cp:lastPrinted>2010-05-11T07:33:48Z</cp:lastPrinted>
  <dcterms:created xsi:type="dcterms:W3CDTF">2007-08-06T14:20:04Z</dcterms:created>
  <dcterms:modified xsi:type="dcterms:W3CDTF">2010-05-11T14:26:05Z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